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339"/>
  </bookViews>
  <sheets>
    <sheet name="прил 4 к КД 2010" sheetId="1" r:id="rId1"/>
    <sheet name="Доп работы по ремонту" sheetId="2" r:id="rId2"/>
  </sheets>
  <definedNames>
    <definedName name="Excel_BuiltIn_Print_Titles_2">'Доп работы по ремонту'!$A$5:$IS$6</definedName>
    <definedName name="_xlnm.Print_Titles" localSheetId="1">'Доп работы по ремонту'!$5:$6</definedName>
    <definedName name="_xlnm.Print_Titles" localSheetId="0">'прил 4 к КД 2010'!$14:$16</definedName>
    <definedName name="_xlnm.Print_Area" localSheetId="1">'Доп работы по ремонту'!$A$1:$G$203</definedName>
    <definedName name="_xlnm.Print_Area" localSheetId="0">'прил 4 к КД 2010'!$A$1:$E$46</definedName>
  </definedNames>
  <calcPr calcId="145621" fullCalcOnLoad="1"/>
</workbook>
</file>

<file path=xl/calcChain.xml><?xml version="1.0" encoding="utf-8"?>
<calcChain xmlns="http://schemas.openxmlformats.org/spreadsheetml/2006/main">
  <c r="A9" i="2" l="1"/>
  <c r="A10" i="2"/>
  <c r="A11" i="2"/>
  <c r="A12" i="2"/>
  <c r="A13" i="2"/>
  <c r="A14" i="2"/>
  <c r="A15" i="2"/>
  <c r="A16" i="2"/>
  <c r="A17" i="2"/>
  <c r="A18" i="2"/>
  <c r="A19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2" i="2"/>
  <c r="A43" i="2"/>
  <c r="A44" i="2"/>
  <c r="A45" i="2"/>
  <c r="A46" i="2"/>
  <c r="A47" i="2"/>
  <c r="A48" i="2"/>
  <c r="A49" i="2"/>
  <c r="A50" i="2"/>
  <c r="A51" i="2"/>
  <c r="A52" i="2"/>
  <c r="A53" i="2"/>
  <c r="A55" i="2"/>
  <c r="A57" i="2"/>
  <c r="A58" i="2"/>
  <c r="A59" i="2"/>
  <c r="A60" i="2"/>
  <c r="A63" i="2"/>
  <c r="A64" i="2"/>
  <c r="A65" i="2"/>
  <c r="A66" i="2"/>
  <c r="A67" i="2"/>
  <c r="A68" i="2"/>
  <c r="A69" i="2"/>
  <c r="A70" i="2"/>
  <c r="A71" i="2"/>
  <c r="A74" i="2"/>
  <c r="A79" i="2"/>
  <c r="A89" i="2"/>
  <c r="A90" i="2"/>
  <c r="A91" i="2"/>
  <c r="A96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8" i="2"/>
  <c r="A119" i="2"/>
  <c r="A120" i="2"/>
  <c r="A121" i="2"/>
  <c r="A122" i="2"/>
  <c r="A125" i="2"/>
  <c r="A126" i="2"/>
  <c r="A127" i="2"/>
  <c r="A128" i="2"/>
  <c r="A129" i="2"/>
  <c r="A132" i="2"/>
  <c r="A133" i="2"/>
  <c r="A139" i="2"/>
  <c r="A140" i="2"/>
  <c r="A141" i="2"/>
  <c r="A142" i="2"/>
  <c r="A145" i="2"/>
  <c r="A146" i="2"/>
  <c r="A147" i="2"/>
  <c r="A154" i="2"/>
  <c r="A158" i="2"/>
  <c r="A159" i="2"/>
  <c r="A160" i="2"/>
  <c r="A161" i="2"/>
  <c r="A162" i="2"/>
  <c r="A163" i="2"/>
  <c r="A172" i="2"/>
  <c r="A173" i="2"/>
  <c r="A174" i="2"/>
  <c r="A177" i="2"/>
  <c r="A180" i="2"/>
  <c r="A181" i="2"/>
  <c r="A184" i="2"/>
  <c r="D19" i="1"/>
  <c r="D17" i="1" s="1"/>
  <c r="A20" i="1"/>
  <c r="D20" i="1"/>
  <c r="A21" i="1"/>
  <c r="D21" i="1"/>
  <c r="A22" i="1"/>
  <c r="D22" i="1"/>
  <c r="A23" i="1"/>
  <c r="D23" i="1"/>
  <c r="A24" i="1"/>
  <c r="D24" i="1"/>
  <c r="A25" i="1"/>
  <c r="D25" i="1"/>
  <c r="A26" i="1"/>
  <c r="D26" i="1"/>
  <c r="A27" i="1"/>
  <c r="D27" i="1"/>
  <c r="A28" i="1"/>
  <c r="D28" i="1"/>
  <c r="A29" i="1"/>
  <c r="D29" i="1"/>
  <c r="A30" i="1"/>
  <c r="D30" i="1"/>
  <c r="A31" i="1"/>
  <c r="D31" i="1"/>
  <c r="A32" i="1"/>
  <c r="D32" i="1"/>
  <c r="A33" i="1"/>
  <c r="D33" i="1"/>
  <c r="D35" i="1"/>
  <c r="A36" i="1"/>
  <c r="D36" i="1"/>
  <c r="A37" i="1"/>
  <c r="D37" i="1"/>
  <c r="A38" i="1"/>
  <c r="D38" i="1"/>
  <c r="A39" i="1"/>
  <c r="D39" i="1"/>
  <c r="A40" i="1"/>
  <c r="D40" i="1"/>
  <c r="A41" i="1"/>
  <c r="D41" i="1"/>
  <c r="A42" i="1"/>
  <c r="D42" i="1"/>
  <c r="A43" i="1"/>
  <c r="D43" i="1"/>
  <c r="A44" i="1"/>
  <c r="D44" i="1"/>
  <c r="A45" i="1"/>
  <c r="D45" i="1"/>
</calcChain>
</file>

<file path=xl/comments1.xml><?xml version="1.0" encoding="utf-8"?>
<comments xmlns="http://schemas.openxmlformats.org/spreadsheetml/2006/main">
  <authors>
    <author/>
  </authors>
  <commentList>
    <comment ref="G35" authorId="0">
      <text>
        <r>
          <rPr>
            <b/>
            <sz val="8"/>
            <color indexed="8"/>
            <rFont val="Tahoma"/>
            <family val="2"/>
            <charset val="204"/>
          </rPr>
          <t xml:space="preserve">popova_tv:
</t>
        </r>
        <r>
          <rPr>
            <sz val="8"/>
            <color indexed="8"/>
            <rFont val="Tahoma"/>
            <family val="2"/>
            <charset val="204"/>
          </rPr>
          <t xml:space="preserve">из расчета Центра муницип экономики с ростом в 2009 на 15%, в 2010 на 5%
</t>
        </r>
      </text>
    </comment>
  </commentList>
</comments>
</file>

<file path=xl/sharedStrings.xml><?xml version="1.0" encoding="utf-8"?>
<sst xmlns="http://schemas.openxmlformats.org/spreadsheetml/2006/main" count="286" uniqueCount="251">
  <si>
    <t>Приложение  4</t>
  </si>
  <si>
    <t>к конкурсной документации</t>
  </si>
  <si>
    <t>Утверждаю</t>
  </si>
  <si>
    <t>628240, ул. 40 лет Победы, д.11, г.Югорск, ХМАО-Югра</t>
  </si>
  <si>
    <t>Перечень</t>
  </si>
  <si>
    <t>дополнительных работ и услуг по содержанию и ремонту общего имущества</t>
  </si>
  <si>
    <t>собственников помещений в многоквартирном жилом доме</t>
  </si>
  <si>
    <t>Лот №</t>
  </si>
  <si>
    <t>Общая площадь квартир и нежилых  помещений, м2 (за исключением МОП) по лоту №</t>
  </si>
  <si>
    <r>
      <t xml:space="preserve">в ячейку </t>
    </r>
    <r>
      <rPr>
        <b/>
        <sz val="13"/>
        <color indexed="12"/>
        <rFont val="Times New Roman"/>
        <family val="1"/>
        <charset val="204"/>
      </rPr>
      <t>Е15</t>
    </r>
    <r>
      <rPr>
        <sz val="13"/>
        <color indexed="12"/>
        <rFont val="Times New Roman"/>
        <family val="1"/>
        <charset val="204"/>
      </rPr>
      <t xml:space="preserve"> необходимо поставить кв. метры по лоту и тогда  </t>
    </r>
    <r>
      <rPr>
        <b/>
        <sz val="13"/>
        <color indexed="12"/>
        <rFont val="Times New Roman"/>
        <family val="1"/>
        <charset val="204"/>
      </rPr>
      <t xml:space="preserve">ячейка (Д18) </t>
    </r>
    <r>
      <rPr>
        <sz val="13"/>
        <color indexed="12"/>
        <rFont val="Times New Roman"/>
        <family val="1"/>
        <charset val="204"/>
      </rPr>
      <t xml:space="preserve"> годовая плата будет рассчитана</t>
    </r>
  </si>
  <si>
    <t>№№</t>
  </si>
  <si>
    <t>Перечень выполняемых работ</t>
  </si>
  <si>
    <t>Периодичность выполнения</t>
  </si>
  <si>
    <t>Годовая плата (рублей), с НДС</t>
  </si>
  <si>
    <t>Стоимость на 1 кв. метр  общей площади (руб в месяц) с НДС</t>
  </si>
  <si>
    <t>Санитарные работы по содержанию помещений общего пользования, прочие услуги</t>
  </si>
  <si>
    <t>Уборка лестничных площадок и маршей</t>
  </si>
  <si>
    <t>1 раз</t>
  </si>
  <si>
    <t>Уборка кабин лифтов</t>
  </si>
  <si>
    <t>Протирка пыли  с колпаков  светильников, подоконников в помещениях общего  пользования</t>
  </si>
  <si>
    <t>Мытье и протирка дверей и окон в помещениях общего пользования, включая двери  мусорных камер</t>
  </si>
  <si>
    <t>Уборка чердачного  и подвального помещений</t>
  </si>
  <si>
    <t xml:space="preserve">Подготовка зданий  к праздникам </t>
  </si>
  <si>
    <t>во время праздников</t>
  </si>
  <si>
    <t>Очистка и помывка  фасадов зданий</t>
  </si>
  <si>
    <t>Обработка фасадов гидрофобными или другими специальными растворами</t>
  </si>
  <si>
    <t>Укрепление водосточных труб и воронок</t>
  </si>
  <si>
    <t>Вывоз КГМ</t>
  </si>
  <si>
    <t>Проведение  технических осмотров и устранение незначительных неисправностей  в системах водопровода и канализации</t>
  </si>
  <si>
    <t>Дератизация</t>
  </si>
  <si>
    <t>Дезинсекция</t>
  </si>
  <si>
    <t>Обслуживание сетей слаботочных - проверка, мелкий ремонт</t>
  </si>
  <si>
    <t>по мере необходимости</t>
  </si>
  <si>
    <t>Обслуживание антенного хозяйства - проверка, мелкий ремонт</t>
  </si>
  <si>
    <t>Дополнительные работы по ремонту общего имущества</t>
  </si>
  <si>
    <t>Восстановление (ремонт)освещения и вентиляции подвала</t>
  </si>
  <si>
    <t>Восстановление (ремонт) решеток на продухах фундаментов</t>
  </si>
  <si>
    <t>Восстановление (ремонт) приямков</t>
  </si>
  <si>
    <t>Восстановление (ремонт) вводов инженерных коммуникаций в подвальные помещения через фундаменты</t>
  </si>
  <si>
    <t>Устранение повреждений полов в местах общего пользования</t>
  </si>
  <si>
    <t>Ремонт примыканий и заделка стыков на кровле</t>
  </si>
  <si>
    <t>Ремонт и утепление люков (дверей) с лестничных площадок на чердак</t>
  </si>
  <si>
    <t>Восстановление (ремонт) дверей в помещениях общего пользования</t>
  </si>
  <si>
    <t>Восстановление (ремонт) окон в помещениях общего пользования</t>
  </si>
  <si>
    <t>Утепление дверей в помещениях общего пользования</t>
  </si>
  <si>
    <t>Восстановление (ремонт) дверных и оконных откосов</t>
  </si>
  <si>
    <t>Продолжение приложения 4</t>
  </si>
  <si>
    <t>2. Дополнительные работы по ремонту общего имущества</t>
  </si>
  <si>
    <t>Перечень работ</t>
  </si>
  <si>
    <t>Объем работ</t>
  </si>
  <si>
    <t xml:space="preserve">Стоимость работ (рублей), дата их начала и завершения </t>
  </si>
  <si>
    <t>Стоимость на 1 кв.м общей площади помещений</t>
  </si>
  <si>
    <t>Гарантийный срок на выполненные работы</t>
  </si>
  <si>
    <t>материалы</t>
  </si>
  <si>
    <t>(рублей в месяц с НДС)</t>
  </si>
  <si>
    <t>(лет)</t>
  </si>
  <si>
    <t>Фундаменты</t>
  </si>
  <si>
    <t>Устранение повреждений фундаментов</t>
  </si>
  <si>
    <t>Осушение</t>
  </si>
  <si>
    <t>Устранение замачивания грунта под фундаментом</t>
  </si>
  <si>
    <t>Ремонт внутридомовых и наружных дренажей</t>
  </si>
  <si>
    <t>Устранение осадок фундаментов</t>
  </si>
  <si>
    <t>Устранение причин деформации фундаментов</t>
  </si>
  <si>
    <t>Восстановление (ремонт) освещения и вентиляции подвала</t>
  </si>
  <si>
    <t>Восстановление (ремонт) решеток на продухах фундамента</t>
  </si>
  <si>
    <t>Восстановление (ремонт) отмостки</t>
  </si>
  <si>
    <t>Восстановление (ремонт) гидроизоляции</t>
  </si>
  <si>
    <t>Восстановление (ремонт) вводов инженерных коммуникаций в подвальные помещения через фундаменты</t>
  </si>
  <si>
    <t>Каменные, кирпичные, железобетонные стены</t>
  </si>
  <si>
    <t>Устранение повреждений стен,</t>
  </si>
  <si>
    <t>в том числе в подвалах и чердаках</t>
  </si>
  <si>
    <t>Восстановление теплозащиты стен</t>
  </si>
  <si>
    <t>Модернизация теплоизоляции стен</t>
  </si>
  <si>
    <t>Создание, восстановление или модернизация гидроизоляции стен</t>
  </si>
  <si>
    <t>Восстановление или модернизация звукоизоляции стен и перегородок</t>
  </si>
  <si>
    <t>Восстановление несущей способности стен</t>
  </si>
  <si>
    <t>Устранение деформации стен и перегородок</t>
  </si>
  <si>
    <t>Восстановление креплений выступающих деталей фасада, включая лепные украшения</t>
  </si>
  <si>
    <t>Восстановление (ремонт) разрушений и повреждений отделочного слоя</t>
  </si>
  <si>
    <t>Восстановление (ремонт) облицовки плиткой</t>
  </si>
  <si>
    <t>Герметизация, теплоизоляция межпанельных и иных швов</t>
  </si>
  <si>
    <t>Окраска фасадов</t>
  </si>
  <si>
    <t>Устранение причин и последствий коррозионного повреждения закладных деталей и арматуры</t>
  </si>
  <si>
    <t>Восстановление (ремонт) водоотводящих устройств</t>
  </si>
  <si>
    <t>наружных стен</t>
  </si>
  <si>
    <t>Восстановление (ремонт) стальных деталей крепления (кронштейны пожарных лестниц, флагодержатели, ухваты водосточных труб и др.)</t>
  </si>
  <si>
    <t>Защита стальных элементов от коррозии</t>
  </si>
  <si>
    <t>Окраска стен помещений общего пользования</t>
  </si>
  <si>
    <t>Деревянные стены</t>
  </si>
  <si>
    <t>Устранение крена, просадок, выпучивания стен</t>
  </si>
  <si>
    <t>Обработка стен от гниения, поражения домовыми грибками, дереворазрушающими насекомыми</t>
  </si>
  <si>
    <t>Восстановление (ремонт) стен, поврежденных гниением, домовыми грибками, дереворазрушающими насекомыми</t>
  </si>
  <si>
    <t>Ликвидация просадки засыпки в каркасных стенах</t>
  </si>
  <si>
    <t>Устранение (ремонт) разрушений штукатурки и обшивки</t>
  </si>
  <si>
    <t>Восстановление и модернизация теплозащиты стен</t>
  </si>
  <si>
    <t>Уплотнение стыков с установкой нащельников, конопаткой пазов между венцами, заделкой щелей и трещин</t>
  </si>
  <si>
    <t>Окраска деревянных неоштукатуренных зданий паропроницаемыми красками или составами для усиления пожаробезопасности и защиты от грибка и гниения</t>
  </si>
  <si>
    <t>Восстановление (ремонт) водоотводящих устройств наружных стен</t>
  </si>
  <si>
    <t>Балконы, козырьки, лоджии и эркеры</t>
  </si>
  <si>
    <t>Ремонт несущих конструкций балконов, лоджий, козырьков и эркеров</t>
  </si>
  <si>
    <t>Восстановление организованного отвода воды с балконов, лоджий, козырьков и эркеров</t>
  </si>
  <si>
    <t>Восстановление (ремонт), модернизация гидроизоляции балконов, лоджий, козырьков и эркеров</t>
  </si>
  <si>
    <t>Восстановление (ремонт)</t>
  </si>
  <si>
    <t>ограждений балконов и лоджий</t>
  </si>
  <si>
    <t>Окраска ограждений балконов и лоджий, конструкций балконов, лоджий, козырьков и эркеров</t>
  </si>
  <si>
    <t>Перекрытия</t>
  </si>
  <si>
    <t>Устранение повреждений перекрытий</t>
  </si>
  <si>
    <t>Восстановление теплотехнических свойств</t>
  </si>
  <si>
    <t>Восстановление акустических свойств перекрытий</t>
  </si>
  <si>
    <t>Восстановление водоизоляционных свойств перекрытий (перекрытия в санитарных узлах)</t>
  </si>
  <si>
    <t>Восстановление теплогидроизоляции примыканий наружных стен, санитарно-технических устройств и других элементов</t>
  </si>
  <si>
    <t>Ремонт перекрытий, пораженных древесными домовыми грибками и/или дереворазрушающими насекомыми</t>
  </si>
  <si>
    <t>Усиление перекрытий</t>
  </si>
  <si>
    <t>Устранение сверхнормативных прогибов перекрытий</t>
  </si>
  <si>
    <t>Устранение смещения несущих конструкций</t>
  </si>
  <si>
    <t>Заделка неплотностей вокруг трубопроводов отопления и горячего водоснабжения, проходящих через перекрытия</t>
  </si>
  <si>
    <t>Полы</t>
  </si>
  <si>
    <t>Устранение повреждений полов в местах общего пользования многоквартирного дома</t>
  </si>
  <si>
    <t>Восстановление защитно-отделочного покрытия пола</t>
  </si>
  <si>
    <t xml:space="preserve">   покрытие полов из керамических плиток</t>
  </si>
  <si>
    <t xml:space="preserve">  покрытие полов из линолеума</t>
  </si>
  <si>
    <t xml:space="preserve">  покрытие полов дощатое</t>
  </si>
  <si>
    <t>Окраска деревянных полов</t>
  </si>
  <si>
    <t>Ремонт полов</t>
  </si>
  <si>
    <t xml:space="preserve"> деревянных</t>
  </si>
  <si>
    <t xml:space="preserve"> бетонных</t>
  </si>
  <si>
    <t xml:space="preserve"> цементных</t>
  </si>
  <si>
    <t>Перегородки</t>
  </si>
  <si>
    <t>Восстановление (ремонт), модернизация звукоизоляционных свойств перегородок</t>
  </si>
  <si>
    <t xml:space="preserve"> панельных ж/б перегородок</t>
  </si>
  <si>
    <t xml:space="preserve"> кирпичных перегородок</t>
  </si>
  <si>
    <t xml:space="preserve"> перегородок из дерева и проч.материалов</t>
  </si>
  <si>
    <t>Восстановление (ремонт), модернизация огнезащитных свойств перегородок</t>
  </si>
  <si>
    <t>Восстановление (ремонт), модернизация влагозащитных свойств перегородок</t>
  </si>
  <si>
    <t>Устранение повреждений перегородок, ликвидация излишнего наклона или выпучивания перегородок</t>
  </si>
  <si>
    <t>Восстановление облицовки перегородок</t>
  </si>
  <si>
    <t xml:space="preserve"> из керамических плиток</t>
  </si>
  <si>
    <t xml:space="preserve"> из гипсокартонных листов</t>
  </si>
  <si>
    <t xml:space="preserve"> из кирпича и прочих материалов</t>
  </si>
  <si>
    <t xml:space="preserve"> восстановление штукатурки деревянных перегородок</t>
  </si>
  <si>
    <t>Окраска перегородок</t>
  </si>
  <si>
    <t xml:space="preserve"> известковыми составами</t>
  </si>
  <si>
    <t xml:space="preserve"> маслянными составами</t>
  </si>
  <si>
    <t>Крыши</t>
  </si>
  <si>
    <t>Устранение протечек кровли</t>
  </si>
  <si>
    <t>Ремонт, модернизация кровли</t>
  </si>
  <si>
    <t>Восстановление (ремонт) вентиляционных устройств (оборудования)</t>
  </si>
  <si>
    <t>Окраска металлической кровли</t>
  </si>
  <si>
    <t>Покрытие мягких кровель защитными мастиками</t>
  </si>
  <si>
    <t>Окраска стальных связей и креплений, размещенных на крыше и чердачных помещениях</t>
  </si>
  <si>
    <t>Ремонт, восстановление, модернизация оборудования, установленного на крыше</t>
  </si>
  <si>
    <t>Ремонт, установка радио- и телевизионных антенн</t>
  </si>
  <si>
    <t>Восстановление (ремонт)продухов вентиляции</t>
  </si>
  <si>
    <t>Восстановление (ремонт) дымовых и вентиляционных труб</t>
  </si>
  <si>
    <t>Восстановление (ремонт) дефлекторов</t>
  </si>
  <si>
    <t>Восстановление (ремонт)выходов  на крышу</t>
  </si>
  <si>
    <t>Восстановление (ремонт) парапетов, архитектурных деталей и т.д.</t>
  </si>
  <si>
    <t>Восстановление (ремонт) систем водоотвода</t>
  </si>
  <si>
    <t>Ремонт примыканий и заделка стыков</t>
  </si>
  <si>
    <t>Ремонт, утепление дверей с лестничных площадок на чердак</t>
  </si>
  <si>
    <t>Окна, двери, световые фонари</t>
  </si>
  <si>
    <t>Восстановление (ремонт) дверей в помещениях общего пользования</t>
  </si>
  <si>
    <t>Замена дверей в помещениях общего пользования</t>
  </si>
  <si>
    <t>Замена окон в помещениях общего пользования</t>
  </si>
  <si>
    <t>Восстановление (ремонт) дверных и оконных откосов</t>
  </si>
  <si>
    <t>Лестницы</t>
  </si>
  <si>
    <t>Ремонт металлических косоуров</t>
  </si>
  <si>
    <t>Устранение повышенных прогибов площадок и маршей</t>
  </si>
  <si>
    <t>Ремонт ограждений, поручней и предохранительных сеток</t>
  </si>
  <si>
    <t>Ремонт, замена перил</t>
  </si>
  <si>
    <t>Окраска металлических элементов лестниц</t>
  </si>
  <si>
    <t>Устройство, ремонт пандусов</t>
  </si>
  <si>
    <t>Теплоснабжение</t>
  </si>
  <si>
    <t>Ремонт, замена котлов</t>
  </si>
  <si>
    <t>Ремонт, модернизация внутридомовых тепловых сетей</t>
  </si>
  <si>
    <t>Ремонт, промывка отопительных элементов</t>
  </si>
  <si>
    <t>Учтено в обязательных работах "Ремонт,регулировка,промывка,испытание, расконсервация систем отопления"</t>
  </si>
  <si>
    <t xml:space="preserve"> смена радиаторных блоков</t>
  </si>
  <si>
    <t xml:space="preserve"> смена кранов двойной регулировки</t>
  </si>
  <si>
    <t xml:space="preserve"> переборка секции радиаторного блока</t>
  </si>
  <si>
    <t xml:space="preserve"> прочистка и промывка радиаторов</t>
  </si>
  <si>
    <t>Ремонт, модернизация центральных и индивидуальных теплов.пунктов</t>
  </si>
  <si>
    <t>Ремонт  неисправных приборов учета регулирования</t>
  </si>
  <si>
    <t>Замена  неисправных приборов учета регулирования</t>
  </si>
  <si>
    <t>Ремонт элеваторного узла</t>
  </si>
  <si>
    <t>Ремонт насосов, магистральной запорной арматуры, автоматических устройств</t>
  </si>
  <si>
    <t>Горячее водоснабжение</t>
  </si>
  <si>
    <t>Ремонт, замена внутридомовых сетей горячего водоснабжения</t>
  </si>
  <si>
    <t>Ремонт бойлеров,котлов подготовки горячей воды</t>
  </si>
  <si>
    <t>Теплоизоляция сетей горячего водоснабжения</t>
  </si>
  <si>
    <t>Окраска сетей и устройств горячего водоснабжения</t>
  </si>
  <si>
    <t>Газоснабжение</t>
  </si>
  <si>
    <t>Ремонт внутридомовых сетей газоснабжения</t>
  </si>
  <si>
    <t xml:space="preserve"> устранение неплотности соединений газопровода</t>
  </si>
  <si>
    <t xml:space="preserve"> замена участка газопровода</t>
  </si>
  <si>
    <t xml:space="preserve"> замена газового крана</t>
  </si>
  <si>
    <t>Ремонт, замена неисправных приборов учета и регулирования</t>
  </si>
  <si>
    <t>Ремонт газоиспользующего оборудования</t>
  </si>
  <si>
    <t>Внутридомовое электро-, радио- и телеоборудование</t>
  </si>
  <si>
    <t>Ремонт, замена шкафов вводных и вводно-распределительных устройств</t>
  </si>
  <si>
    <t>Ремонт, замена аппаратуры защиты, контроля и управления общего пользования</t>
  </si>
  <si>
    <t>Ремонт внутридомового электрооборудования общего пользования</t>
  </si>
  <si>
    <t>Ремонт, замена внутридомовых электрических сетей</t>
  </si>
  <si>
    <t>Ремонт, замена этажных щитков и шкафов</t>
  </si>
  <si>
    <t>Ремонт, замена приборов учета и регулирования общего пользования</t>
  </si>
  <si>
    <t>Ремонт, замена осветительных установок помещений общего пользования</t>
  </si>
  <si>
    <t xml:space="preserve"> замена перегоревшей лампы</t>
  </si>
  <si>
    <t xml:space="preserve"> замена светильников</t>
  </si>
  <si>
    <t xml:space="preserve"> замена предохранителей</t>
  </si>
  <si>
    <t xml:space="preserve"> замена вышедших из строя эл.установочных изделий</t>
  </si>
  <si>
    <t xml:space="preserve"> замена автоматических выключателей</t>
  </si>
  <si>
    <t xml:space="preserve"> замена реле времени</t>
  </si>
  <si>
    <t>Водопровод и водоотведение</t>
  </si>
  <si>
    <t>Ремонт, замена внутридомовых сетей водоснабжения</t>
  </si>
  <si>
    <t>Ремонт, замена внутридомовых сетей канализации</t>
  </si>
  <si>
    <t>Ремонт, замена неисправных приборов учета и регулирования водоснабжения</t>
  </si>
  <si>
    <t>Ремонт оборудования, приборов и арматуры водопроводной сети общего пользования</t>
  </si>
  <si>
    <t>Мусоропроводы</t>
  </si>
  <si>
    <t>Ремонт загрузочных люков</t>
  </si>
  <si>
    <t>Ремонт ствола мусоропровода</t>
  </si>
  <si>
    <t>Лифты</t>
  </si>
  <si>
    <t>Ремонт, замена кабины лифта</t>
  </si>
  <si>
    <t>Ремонт дверей лифта</t>
  </si>
  <si>
    <t>Ремонт, замена механического и иного оборудования</t>
  </si>
  <si>
    <t>Антенна, сети радио-, телефонные, иные коммуникационные сети</t>
  </si>
  <si>
    <t>Ремонт, замена антенного оборудования</t>
  </si>
  <si>
    <t>Ремонт, замена внутридомовых сетей радио, телефона, иных коммуникационных сетей</t>
  </si>
  <si>
    <t>Объекты внешнего благоустройства</t>
  </si>
  <si>
    <t>Ремонт объектов внешнего благоустройства</t>
  </si>
  <si>
    <t xml:space="preserve"> ремонт асфальтобетонного покрытия дорог</t>
  </si>
  <si>
    <t>1м2</t>
  </si>
  <si>
    <t xml:space="preserve"> ремонт асфальтобетонного покрытия тротуаров</t>
  </si>
  <si>
    <t xml:space="preserve"> ремонт бордюров</t>
  </si>
  <si>
    <t>1м.п</t>
  </si>
  <si>
    <t xml:space="preserve"> ремонт металлических ограждений</t>
  </si>
  <si>
    <t xml:space="preserve"> смена отдельных участков метал.ограждения газонов (на 1м сменяемого ограждения из труб до 40мм)</t>
  </si>
  <si>
    <t>1м1</t>
  </si>
  <si>
    <t xml:space="preserve"> окраска метал.поверхности ограды,решеток</t>
  </si>
  <si>
    <t xml:space="preserve"> окраска скамеек со спинкой</t>
  </si>
  <si>
    <t>ед.</t>
  </si>
  <si>
    <t xml:space="preserve"> окраска скамеек без спинки</t>
  </si>
  <si>
    <t>Строительство объектов внешнего благоустройства</t>
  </si>
  <si>
    <t>Прочие работы</t>
  </si>
  <si>
    <t>Проведение энергоаудита здания</t>
  </si>
  <si>
    <t>Примечания:</t>
  </si>
  <si>
    <t>1.Услуги по управлению, начислению и сбору средств с населения в основной и дополнительный перечни работ не включаются, а оцениваются в составе работ и услуг по содержанию и ремонту жилья.</t>
  </si>
  <si>
    <t>2. Качество предоставления потребителям коммунальных услуг устанавливается  на основании Правил предоставления коммунальных услуг, утвержденных Правительством Российской Федерации.</t>
  </si>
  <si>
    <t>3. Объемы работ и услуг по содержанию и ремонту общего имущества многоквартирного дома устанавливаются с учетом требований санитарных, пожарных и иных обязательных норм законодательства Российской Федерации.</t>
  </si>
  <si>
    <t>4. Стоимость работ не указанная в таблице, рассчитана Организатором конкурса   и может быть предоставлена по запросу  Участника конкурса дополнительно, так как  зависит от конкретного дома - этажности дома, конструктивных элементов  фундаментов, стен, перегородок.</t>
  </si>
  <si>
    <t>Заместитель главы администрации города Югорска - директор департамента жилищно-коммунального и строительного комплекса В.К. Бандурин _______________</t>
  </si>
  <si>
    <t>Тюменская область, тел/факс (34675) 7-30-81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</si>
</sst>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family val="2"/>
      <charset val="204"/>
    </font>
    <font>
      <sz val="13"/>
      <color indexed="12"/>
      <name val="Times New Roman"/>
      <family val="1"/>
      <charset val="204"/>
    </font>
    <font>
      <b/>
      <sz val="13"/>
      <color indexed="12"/>
      <name val="Times New Roman"/>
      <family val="1"/>
      <charset val="204"/>
    </font>
    <font>
      <sz val="13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  <charset val="1"/>
    </font>
    <font>
      <sz val="10"/>
      <name val="Times New Roman"/>
      <family val="1"/>
      <charset val="1"/>
    </font>
    <font>
      <b/>
      <sz val="11"/>
      <name val="Times New Roman"/>
      <family val="1"/>
      <charset val="1"/>
    </font>
    <font>
      <b/>
      <sz val="1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/>
    <xf numFmtId="0" fontId="1" fillId="0" borderId="0" xfId="0" applyFont="1" applyBorder="1"/>
    <xf numFmtId="0" fontId="5" fillId="0" borderId="0" xfId="0" applyFont="1" applyAlignment="1"/>
    <xf numFmtId="0" fontId="5" fillId="0" borderId="0" xfId="0" applyFont="1" applyBorder="1" applyAlignment="1"/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2" fontId="3" fillId="0" borderId="0" xfId="0" applyNumberFormat="1" applyFont="1" applyBorder="1"/>
    <xf numFmtId="2" fontId="1" fillId="0" borderId="0" xfId="0" applyNumberFormat="1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vertical="top"/>
    </xf>
    <xf numFmtId="164" fontId="8" fillId="0" borderId="0" xfId="0" applyNumberFormat="1" applyFont="1" applyBorder="1"/>
    <xf numFmtId="164" fontId="3" fillId="0" borderId="0" xfId="0" applyNumberFormat="1" applyFont="1" applyBorder="1"/>
    <xf numFmtId="164" fontId="1" fillId="0" borderId="0" xfId="0" applyNumberFormat="1" applyFont="1" applyBorder="1" applyAlignment="1">
      <alignment horizontal="center" vertical="top" wrapText="1"/>
    </xf>
    <xf numFmtId="164" fontId="1" fillId="0" borderId="0" xfId="0" applyNumberFormat="1" applyFont="1" applyBorder="1" applyAlignment="1">
      <alignment horizontal="center" vertical="top"/>
    </xf>
    <xf numFmtId="164" fontId="1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 vertical="top"/>
    </xf>
    <xf numFmtId="2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2" fontId="11" fillId="0" borderId="0" xfId="0" applyNumberFormat="1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/>
    <xf numFmtId="0" fontId="14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164" fontId="13" fillId="0" borderId="0" xfId="0" applyNumberFormat="1" applyFont="1" applyAlignment="1">
      <alignment horizontal="center" vertical="top" wrapText="1"/>
    </xf>
    <xf numFmtId="164" fontId="13" fillId="0" borderId="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justify"/>
    </xf>
    <xf numFmtId="0" fontId="0" fillId="0" borderId="0" xfId="0" applyFont="1"/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vertical="top" wrapText="1"/>
    </xf>
    <xf numFmtId="164" fontId="13" fillId="0" borderId="2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vertical="top" wrapText="1"/>
    </xf>
    <xf numFmtId="0" fontId="0" fillId="0" borderId="2" xfId="0" applyBorder="1"/>
    <xf numFmtId="0" fontId="13" fillId="0" borderId="2" xfId="0" applyFont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4" fontId="4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9"/>
  <sheetViews>
    <sheetView showZeros="0" tabSelected="1" view="pageBreakPreview" zoomScaleSheetLayoutView="100" workbookViewId="0">
      <selection activeCell="C8" sqref="C8"/>
    </sheetView>
  </sheetViews>
  <sheetFormatPr defaultRowHeight="12.75" x14ac:dyDescent="0.2"/>
  <cols>
    <col min="1" max="1" width="2.85546875" customWidth="1"/>
    <col min="2" max="2" width="30.85546875" customWidth="1"/>
    <col min="3" max="3" width="14.85546875" customWidth="1"/>
    <col min="4" max="4" width="12.28515625" customWidth="1"/>
    <col min="5" max="5" width="28.85546875" customWidth="1"/>
  </cols>
  <sheetData>
    <row r="1" spans="1:11" ht="15" x14ac:dyDescent="0.25">
      <c r="A1" s="1"/>
      <c r="B1" s="1"/>
      <c r="C1" s="1"/>
      <c r="D1" s="1"/>
      <c r="E1" s="2" t="s">
        <v>0</v>
      </c>
      <c r="F1" s="3"/>
      <c r="G1" s="4"/>
      <c r="H1" s="4"/>
      <c r="I1" s="4"/>
    </row>
    <row r="2" spans="1:11" ht="15" x14ac:dyDescent="0.25">
      <c r="A2" s="1"/>
      <c r="B2" s="1"/>
      <c r="C2" s="1"/>
      <c r="D2" s="70" t="s">
        <v>1</v>
      </c>
      <c r="E2" s="70"/>
      <c r="F2" s="3"/>
      <c r="G2" s="4"/>
      <c r="H2" s="4"/>
      <c r="I2" s="4"/>
    </row>
    <row r="3" spans="1:11" ht="15" x14ac:dyDescent="0.25">
      <c r="A3" s="1"/>
      <c r="B3" s="1"/>
      <c r="C3" s="1"/>
      <c r="D3" s="5"/>
      <c r="E3" s="6"/>
      <c r="F3" s="3"/>
      <c r="G3" s="4"/>
      <c r="H3" s="4"/>
      <c r="I3" s="4"/>
    </row>
    <row r="4" spans="1:11" ht="15" x14ac:dyDescent="0.25">
      <c r="A4" s="1"/>
      <c r="B4" s="1"/>
      <c r="C4" s="66" t="s">
        <v>2</v>
      </c>
      <c r="D4" s="66"/>
      <c r="E4" s="66"/>
      <c r="F4" s="4"/>
      <c r="G4" s="4"/>
      <c r="H4" s="4"/>
      <c r="I4" s="4"/>
    </row>
    <row r="5" spans="1:11" ht="53.25" customHeight="1" x14ac:dyDescent="0.25">
      <c r="A5" s="1"/>
      <c r="B5" s="1"/>
      <c r="C5" s="71" t="s">
        <v>249</v>
      </c>
      <c r="D5" s="71"/>
      <c r="E5" s="71"/>
      <c r="F5" s="4"/>
      <c r="G5" s="4"/>
      <c r="H5" s="4"/>
      <c r="I5" s="4"/>
    </row>
    <row r="6" spans="1:11" ht="15" x14ac:dyDescent="0.25">
      <c r="A6" s="1"/>
      <c r="B6" s="1"/>
      <c r="C6" s="72" t="s">
        <v>3</v>
      </c>
      <c r="D6" s="72"/>
      <c r="E6" s="72"/>
      <c r="F6" s="4"/>
      <c r="G6" s="4"/>
      <c r="H6" s="4"/>
      <c r="I6" s="4"/>
    </row>
    <row r="7" spans="1:11" ht="15" x14ac:dyDescent="0.25">
      <c r="A7" s="1"/>
      <c r="B7" s="1"/>
      <c r="C7" s="72" t="s">
        <v>250</v>
      </c>
      <c r="D7" s="72"/>
      <c r="E7" s="72"/>
      <c r="F7" s="4"/>
      <c r="G7" s="4"/>
      <c r="H7" s="4"/>
      <c r="I7" s="4"/>
    </row>
    <row r="8" spans="1:11" ht="15" x14ac:dyDescent="0.25">
      <c r="A8" s="1"/>
      <c r="B8" s="1"/>
      <c r="C8" s="1"/>
      <c r="D8" s="1"/>
      <c r="E8" s="1"/>
      <c r="F8" s="4"/>
      <c r="G8" s="4"/>
      <c r="H8" s="4"/>
      <c r="I8" s="4"/>
    </row>
    <row r="9" spans="1:11" ht="15" x14ac:dyDescent="0.25">
      <c r="A9" s="66" t="s">
        <v>4</v>
      </c>
      <c r="B9" s="66"/>
      <c r="C9" s="66"/>
      <c r="D9" s="66"/>
      <c r="E9" s="66"/>
      <c r="F9" s="3"/>
      <c r="G9" s="3"/>
      <c r="H9" s="3"/>
      <c r="I9" s="3"/>
      <c r="J9" s="8"/>
      <c r="K9" s="8"/>
    </row>
    <row r="10" spans="1:11" ht="15" x14ac:dyDescent="0.25">
      <c r="A10" s="66" t="s">
        <v>5</v>
      </c>
      <c r="B10" s="66"/>
      <c r="C10" s="66"/>
      <c r="D10" s="66"/>
      <c r="E10" s="66"/>
      <c r="F10" s="3"/>
      <c r="G10" s="3"/>
      <c r="H10" s="3"/>
      <c r="I10" s="3"/>
      <c r="J10" s="8"/>
      <c r="K10" s="8"/>
    </row>
    <row r="11" spans="1:11" ht="15" x14ac:dyDescent="0.25">
      <c r="A11" s="66" t="s">
        <v>6</v>
      </c>
      <c r="B11" s="66"/>
      <c r="C11" s="66"/>
      <c r="D11" s="66"/>
      <c r="E11" s="66"/>
      <c r="F11" s="3"/>
      <c r="G11" s="3"/>
      <c r="H11" s="3"/>
      <c r="I11" s="3"/>
      <c r="J11" s="8"/>
      <c r="K11" s="8"/>
    </row>
    <row r="12" spans="1:11" ht="15" x14ac:dyDescent="0.25">
      <c r="A12" s="66"/>
      <c r="B12" s="66"/>
      <c r="C12" s="66"/>
      <c r="D12" s="66"/>
      <c r="E12" s="66"/>
      <c r="F12" s="3"/>
      <c r="G12" s="3"/>
      <c r="H12" s="3"/>
      <c r="I12" s="3"/>
      <c r="J12" s="9"/>
      <c r="K12" s="9"/>
    </row>
    <row r="13" spans="1:11" ht="12.75" customHeight="1" x14ac:dyDescent="0.25">
      <c r="A13" s="7"/>
      <c r="B13" s="7"/>
      <c r="C13" s="7"/>
      <c r="D13" s="7"/>
      <c r="E13" s="10" t="s">
        <v>7</v>
      </c>
      <c r="F13" s="11"/>
      <c r="G13" s="11"/>
      <c r="H13" s="11"/>
      <c r="I13" s="11"/>
      <c r="J13" s="67"/>
      <c r="K13" s="67"/>
    </row>
    <row r="14" spans="1:11" ht="29.1" customHeight="1" x14ac:dyDescent="0.2">
      <c r="A14" s="68" t="s">
        <v>8</v>
      </c>
      <c r="B14" s="68"/>
      <c r="C14" s="68"/>
      <c r="D14" s="68"/>
      <c r="E14" s="53"/>
      <c r="F14" s="11"/>
      <c r="G14" s="69" t="s">
        <v>9</v>
      </c>
      <c r="H14" s="69"/>
      <c r="I14" s="69"/>
      <c r="J14" s="12"/>
      <c r="K14" s="12"/>
    </row>
    <row r="15" spans="1:11" ht="60" x14ac:dyDescent="0.2">
      <c r="A15" s="54" t="s">
        <v>10</v>
      </c>
      <c r="B15" s="54" t="s">
        <v>11</v>
      </c>
      <c r="C15" s="54" t="s">
        <v>12</v>
      </c>
      <c r="D15" s="54" t="s">
        <v>13</v>
      </c>
      <c r="E15" s="54" t="s">
        <v>14</v>
      </c>
      <c r="F15" s="4"/>
      <c r="G15" s="69"/>
      <c r="H15" s="69"/>
      <c r="I15" s="69"/>
    </row>
    <row r="16" spans="1:11" ht="15" x14ac:dyDescent="0.2">
      <c r="A16" s="54">
        <v>1</v>
      </c>
      <c r="B16" s="54">
        <v>2</v>
      </c>
      <c r="C16" s="54">
        <v>3</v>
      </c>
      <c r="D16" s="54">
        <v>4</v>
      </c>
      <c r="E16" s="54">
        <v>5</v>
      </c>
      <c r="F16" s="4"/>
      <c r="G16" s="4"/>
      <c r="H16" s="4"/>
      <c r="I16" s="4"/>
    </row>
    <row r="17" spans="1:10" ht="15" x14ac:dyDescent="0.25">
      <c r="A17" s="55"/>
      <c r="B17" s="55"/>
      <c r="C17" s="55"/>
      <c r="D17" s="56">
        <f>SUM(D19:D45)</f>
        <v>0</v>
      </c>
      <c r="E17" s="55"/>
      <c r="F17" s="4"/>
      <c r="G17" s="4"/>
      <c r="H17" s="4"/>
      <c r="I17" s="4"/>
    </row>
    <row r="18" spans="1:10" ht="14.85" customHeight="1" x14ac:dyDescent="0.2">
      <c r="A18" s="64" t="s">
        <v>15</v>
      </c>
      <c r="B18" s="64"/>
      <c r="C18" s="64"/>
      <c r="D18" s="64"/>
      <c r="E18" s="64"/>
      <c r="F18" s="11"/>
      <c r="G18" s="11"/>
      <c r="H18" s="11"/>
      <c r="I18" s="11"/>
      <c r="J18" s="13"/>
    </row>
    <row r="19" spans="1:10" ht="30" x14ac:dyDescent="0.25">
      <c r="A19" s="57">
        <v>1</v>
      </c>
      <c r="B19" s="58" t="s">
        <v>16</v>
      </c>
      <c r="C19" s="57" t="s">
        <v>17</v>
      </c>
      <c r="D19" s="59">
        <f t="shared" ref="D19:D33" si="0">E19*$E$14*12</f>
        <v>0</v>
      </c>
      <c r="E19" s="60">
        <v>2.3E-2</v>
      </c>
      <c r="F19" s="14"/>
      <c r="G19" s="15"/>
      <c r="H19" s="16"/>
      <c r="I19" s="17"/>
      <c r="J19" s="13"/>
    </row>
    <row r="20" spans="1:10" ht="16.5" x14ac:dyDescent="0.25">
      <c r="A20" s="57">
        <f t="shared" ref="A20:A33" si="1">A19+1</f>
        <v>2</v>
      </c>
      <c r="B20" s="58" t="s">
        <v>18</v>
      </c>
      <c r="C20" s="57" t="s">
        <v>17</v>
      </c>
      <c r="D20" s="59">
        <f t="shared" si="0"/>
        <v>0</v>
      </c>
      <c r="E20" s="60">
        <v>1E-3</v>
      </c>
      <c r="F20" s="18"/>
      <c r="G20" s="19"/>
      <c r="H20" s="16"/>
      <c r="I20" s="17"/>
      <c r="J20" s="13"/>
    </row>
    <row r="21" spans="1:10" ht="60" x14ac:dyDescent="0.25">
      <c r="A21" s="57">
        <f t="shared" si="1"/>
        <v>3</v>
      </c>
      <c r="B21" s="58" t="s">
        <v>19</v>
      </c>
      <c r="C21" s="57" t="s">
        <v>17</v>
      </c>
      <c r="D21" s="59">
        <f t="shared" si="0"/>
        <v>0</v>
      </c>
      <c r="E21" s="60">
        <v>2E-3</v>
      </c>
      <c r="F21" s="18"/>
      <c r="G21" s="19"/>
      <c r="H21" s="16"/>
      <c r="I21" s="17"/>
      <c r="J21" s="13"/>
    </row>
    <row r="22" spans="1:10" ht="60" x14ac:dyDescent="0.25">
      <c r="A22" s="57">
        <f t="shared" si="1"/>
        <v>4</v>
      </c>
      <c r="B22" s="58" t="s">
        <v>20</v>
      </c>
      <c r="C22" s="57" t="s">
        <v>17</v>
      </c>
      <c r="D22" s="59">
        <f t="shared" si="0"/>
        <v>0</v>
      </c>
      <c r="E22" s="60">
        <v>1.4E-2</v>
      </c>
      <c r="F22" s="14"/>
      <c r="G22" s="19"/>
      <c r="H22" s="16"/>
      <c r="I22" s="17"/>
      <c r="J22" s="13"/>
    </row>
    <row r="23" spans="1:10" ht="30" x14ac:dyDescent="0.25">
      <c r="A23" s="57">
        <f t="shared" si="1"/>
        <v>5</v>
      </c>
      <c r="B23" s="58" t="s">
        <v>21</v>
      </c>
      <c r="C23" s="57" t="s">
        <v>17</v>
      </c>
      <c r="D23" s="59">
        <f t="shared" si="0"/>
        <v>0</v>
      </c>
      <c r="E23" s="60">
        <v>5.2000000000000005E-2</v>
      </c>
      <c r="F23" s="14"/>
      <c r="G23" s="19"/>
      <c r="H23" s="16"/>
      <c r="I23" s="17"/>
      <c r="J23" s="13"/>
    </row>
    <row r="24" spans="1:10" ht="30" x14ac:dyDescent="0.25">
      <c r="A24" s="57">
        <f t="shared" si="1"/>
        <v>6</v>
      </c>
      <c r="B24" s="58" t="s">
        <v>22</v>
      </c>
      <c r="C24" s="57" t="s">
        <v>23</v>
      </c>
      <c r="D24" s="59">
        <f t="shared" si="0"/>
        <v>0</v>
      </c>
      <c r="E24" s="60">
        <v>2.6000000000000002E-2</v>
      </c>
      <c r="F24" s="14"/>
      <c r="G24" s="19"/>
      <c r="H24" s="16"/>
      <c r="I24" s="17"/>
      <c r="J24" s="13"/>
    </row>
    <row r="25" spans="1:10" ht="30" x14ac:dyDescent="0.25">
      <c r="A25" s="57">
        <f t="shared" si="1"/>
        <v>7</v>
      </c>
      <c r="B25" s="58" t="s">
        <v>24</v>
      </c>
      <c r="C25" s="57" t="s">
        <v>17</v>
      </c>
      <c r="D25" s="59">
        <f t="shared" si="0"/>
        <v>0</v>
      </c>
      <c r="E25" s="60">
        <v>0.38100000000000001</v>
      </c>
      <c r="F25" s="14"/>
      <c r="G25" s="19"/>
      <c r="H25" s="16"/>
      <c r="I25" s="17"/>
      <c r="J25" s="13"/>
    </row>
    <row r="26" spans="1:10" ht="45" x14ac:dyDescent="0.25">
      <c r="A26" s="57">
        <f t="shared" si="1"/>
        <v>8</v>
      </c>
      <c r="B26" s="58" t="s">
        <v>25</v>
      </c>
      <c r="C26" s="57" t="s">
        <v>17</v>
      </c>
      <c r="D26" s="59">
        <f t="shared" si="0"/>
        <v>0</v>
      </c>
      <c r="E26" s="60">
        <v>0.53900000000000003</v>
      </c>
      <c r="F26" s="14"/>
      <c r="G26" s="19"/>
      <c r="H26" s="16"/>
      <c r="I26" s="17"/>
      <c r="J26" s="13"/>
    </row>
    <row r="27" spans="1:10" ht="30" x14ac:dyDescent="0.25">
      <c r="A27" s="57">
        <f t="shared" si="1"/>
        <v>9</v>
      </c>
      <c r="B27" s="58" t="s">
        <v>26</v>
      </c>
      <c r="C27" s="57" t="s">
        <v>17</v>
      </c>
      <c r="D27" s="59">
        <f t="shared" si="0"/>
        <v>0</v>
      </c>
      <c r="E27" s="60">
        <v>0.25</v>
      </c>
      <c r="F27" s="14"/>
      <c r="G27" s="19"/>
      <c r="H27" s="16"/>
      <c r="I27" s="17"/>
      <c r="J27" s="13"/>
    </row>
    <row r="28" spans="1:10" ht="16.5" x14ac:dyDescent="0.25">
      <c r="A28" s="57">
        <f t="shared" si="1"/>
        <v>10</v>
      </c>
      <c r="B28" s="58" t="s">
        <v>27</v>
      </c>
      <c r="C28" s="57" t="s">
        <v>17</v>
      </c>
      <c r="D28" s="59">
        <f t="shared" si="0"/>
        <v>0</v>
      </c>
      <c r="E28" s="60">
        <v>1E-3</v>
      </c>
      <c r="F28" s="18"/>
      <c r="G28" s="19"/>
      <c r="H28" s="16"/>
      <c r="I28" s="17"/>
      <c r="J28" s="13"/>
    </row>
    <row r="29" spans="1:10" ht="75" x14ac:dyDescent="0.25">
      <c r="A29" s="57">
        <f t="shared" si="1"/>
        <v>11</v>
      </c>
      <c r="B29" s="58" t="s">
        <v>28</v>
      </c>
      <c r="C29" s="57" t="s">
        <v>17</v>
      </c>
      <c r="D29" s="59">
        <f t="shared" si="0"/>
        <v>0</v>
      </c>
      <c r="E29" s="60">
        <v>0.14400000000000002</v>
      </c>
      <c r="F29" s="11"/>
      <c r="G29" s="19"/>
      <c r="H29" s="16"/>
      <c r="I29" s="17"/>
      <c r="J29" s="13"/>
    </row>
    <row r="30" spans="1:10" ht="16.5" x14ac:dyDescent="0.25">
      <c r="A30" s="57">
        <f t="shared" si="1"/>
        <v>12</v>
      </c>
      <c r="B30" s="58" t="s">
        <v>29</v>
      </c>
      <c r="C30" s="57" t="s">
        <v>17</v>
      </c>
      <c r="D30" s="59">
        <f t="shared" si="0"/>
        <v>0</v>
      </c>
      <c r="E30" s="60">
        <v>2.6000000000000002E-2</v>
      </c>
      <c r="F30" s="11"/>
      <c r="G30" s="19"/>
      <c r="H30" s="16"/>
      <c r="I30" s="17"/>
      <c r="J30" s="13"/>
    </row>
    <row r="31" spans="1:10" ht="16.5" x14ac:dyDescent="0.25">
      <c r="A31" s="57">
        <f t="shared" si="1"/>
        <v>13</v>
      </c>
      <c r="B31" s="58" t="s">
        <v>30</v>
      </c>
      <c r="C31" s="57" t="s">
        <v>17</v>
      </c>
      <c r="D31" s="59">
        <f t="shared" si="0"/>
        <v>0</v>
      </c>
      <c r="E31" s="60">
        <v>2.6000000000000002E-2</v>
      </c>
      <c r="F31" s="11"/>
      <c r="G31" s="19"/>
      <c r="H31" s="16"/>
      <c r="I31" s="17"/>
      <c r="J31" s="13"/>
    </row>
    <row r="32" spans="1:10" ht="45" x14ac:dyDescent="0.25">
      <c r="A32" s="57">
        <f t="shared" si="1"/>
        <v>14</v>
      </c>
      <c r="B32" s="58" t="s">
        <v>31</v>
      </c>
      <c r="C32" s="57" t="s">
        <v>32</v>
      </c>
      <c r="D32" s="59">
        <f t="shared" si="0"/>
        <v>0</v>
      </c>
      <c r="E32" s="61">
        <v>0.224</v>
      </c>
      <c r="F32" s="11"/>
      <c r="G32" s="20"/>
      <c r="H32" s="16"/>
      <c r="I32" s="17"/>
      <c r="J32" s="13"/>
    </row>
    <row r="33" spans="1:10" ht="45" x14ac:dyDescent="0.25">
      <c r="A33" s="57">
        <f t="shared" si="1"/>
        <v>15</v>
      </c>
      <c r="B33" s="58" t="s">
        <v>33</v>
      </c>
      <c r="C33" s="57" t="s">
        <v>32</v>
      </c>
      <c r="D33" s="59">
        <f t="shared" si="0"/>
        <v>0</v>
      </c>
      <c r="E33" s="61">
        <v>0.224</v>
      </c>
      <c r="F33" s="11"/>
      <c r="G33" s="20"/>
      <c r="H33" s="16"/>
      <c r="I33" s="17"/>
      <c r="J33" s="13"/>
    </row>
    <row r="34" spans="1:10" ht="16.5" x14ac:dyDescent="0.25">
      <c r="A34" s="62" t="s">
        <v>34</v>
      </c>
      <c r="B34" s="58"/>
      <c r="C34" s="57"/>
      <c r="D34" s="59"/>
      <c r="E34" s="61"/>
      <c r="F34" s="11"/>
      <c r="G34" s="21"/>
      <c r="H34" s="22"/>
      <c r="I34" s="17"/>
      <c r="J34" s="23"/>
    </row>
    <row r="35" spans="1:10" ht="45" x14ac:dyDescent="0.25">
      <c r="A35" s="57">
        <v>16</v>
      </c>
      <c r="B35" s="58" t="s">
        <v>35</v>
      </c>
      <c r="C35" s="57" t="s">
        <v>32</v>
      </c>
      <c r="D35" s="59">
        <f t="shared" ref="D35:D45" si="2">E35*$E$14*12</f>
        <v>0</v>
      </c>
      <c r="E35" s="61">
        <v>2.3140000000000001</v>
      </c>
      <c r="F35" s="18"/>
      <c r="G35" s="24"/>
      <c r="H35" s="25"/>
      <c r="I35" s="17"/>
      <c r="J35" s="26"/>
    </row>
    <row r="36" spans="1:10" ht="39.6" customHeight="1" x14ac:dyDescent="0.25">
      <c r="A36" s="57">
        <f t="shared" ref="A36:A45" si="3">A35+1</f>
        <v>17</v>
      </c>
      <c r="B36" s="58" t="s">
        <v>36</v>
      </c>
      <c r="C36" s="65" t="s">
        <v>32</v>
      </c>
      <c r="D36" s="59">
        <f t="shared" si="2"/>
        <v>0</v>
      </c>
      <c r="E36" s="61">
        <v>0.16400000000000001</v>
      </c>
      <c r="F36" s="18"/>
      <c r="G36" s="20"/>
      <c r="H36" s="27"/>
      <c r="I36" s="17"/>
      <c r="J36" s="26"/>
    </row>
    <row r="37" spans="1:10" ht="30" x14ac:dyDescent="0.25">
      <c r="A37" s="57">
        <f t="shared" si="3"/>
        <v>18</v>
      </c>
      <c r="B37" s="58" t="s">
        <v>37</v>
      </c>
      <c r="C37" s="65"/>
      <c r="D37" s="59">
        <f t="shared" si="2"/>
        <v>0</v>
      </c>
      <c r="E37" s="61">
        <v>1.167</v>
      </c>
      <c r="F37" s="18"/>
      <c r="G37" s="20"/>
      <c r="H37" s="27"/>
      <c r="I37" s="17"/>
      <c r="J37" s="26"/>
    </row>
    <row r="38" spans="1:10" ht="60" x14ac:dyDescent="0.25">
      <c r="A38" s="57">
        <f t="shared" si="3"/>
        <v>19</v>
      </c>
      <c r="B38" s="58" t="s">
        <v>38</v>
      </c>
      <c r="C38" s="57" t="s">
        <v>32</v>
      </c>
      <c r="D38" s="59">
        <f t="shared" si="2"/>
        <v>0</v>
      </c>
      <c r="E38" s="61">
        <v>2.3E-2</v>
      </c>
      <c r="F38" s="18"/>
      <c r="G38" s="20"/>
      <c r="H38" s="27"/>
      <c r="I38" s="17"/>
      <c r="J38" s="26"/>
    </row>
    <row r="39" spans="1:10" ht="30" x14ac:dyDescent="0.25">
      <c r="A39" s="57">
        <f t="shared" si="3"/>
        <v>20</v>
      </c>
      <c r="B39" s="58" t="s">
        <v>39</v>
      </c>
      <c r="C39" s="57" t="s">
        <v>32</v>
      </c>
      <c r="D39" s="59">
        <f t="shared" si="2"/>
        <v>0</v>
      </c>
      <c r="E39" s="61">
        <v>0.109</v>
      </c>
      <c r="F39" s="18"/>
      <c r="G39" s="20"/>
      <c r="H39" s="20"/>
      <c r="I39" s="17"/>
      <c r="J39" s="20"/>
    </row>
    <row r="40" spans="1:10" ht="30" x14ac:dyDescent="0.25">
      <c r="A40" s="57">
        <f t="shared" si="3"/>
        <v>21</v>
      </c>
      <c r="B40" s="63" t="s">
        <v>40</v>
      </c>
      <c r="C40" s="57" t="s">
        <v>32</v>
      </c>
      <c r="D40" s="59">
        <f t="shared" si="2"/>
        <v>0</v>
      </c>
      <c r="E40" s="61">
        <v>0.27900000000000003</v>
      </c>
      <c r="F40" s="18"/>
      <c r="G40" s="20"/>
      <c r="H40" s="27"/>
      <c r="I40" s="17"/>
      <c r="J40" s="26"/>
    </row>
    <row r="41" spans="1:10" ht="45" x14ac:dyDescent="0.25">
      <c r="A41" s="57">
        <f t="shared" si="3"/>
        <v>22</v>
      </c>
      <c r="B41" s="63" t="s">
        <v>41</v>
      </c>
      <c r="C41" s="57" t="s">
        <v>32</v>
      </c>
      <c r="D41" s="59">
        <f t="shared" si="2"/>
        <v>0</v>
      </c>
      <c r="E41" s="61">
        <v>8.8999999999999996E-2</v>
      </c>
      <c r="F41" s="18"/>
      <c r="G41" s="20"/>
      <c r="H41" s="27"/>
      <c r="I41" s="17"/>
      <c r="J41" s="26"/>
    </row>
    <row r="42" spans="1:10" ht="45" x14ac:dyDescent="0.25">
      <c r="A42" s="57">
        <f t="shared" si="3"/>
        <v>23</v>
      </c>
      <c r="B42" s="63" t="s">
        <v>42</v>
      </c>
      <c r="C42" s="57" t="s">
        <v>32</v>
      </c>
      <c r="D42" s="59">
        <f t="shared" si="2"/>
        <v>0</v>
      </c>
      <c r="E42" s="61">
        <v>0.54400000000000004</v>
      </c>
      <c r="F42" s="18"/>
      <c r="G42" s="20"/>
      <c r="H42" s="27"/>
      <c r="I42" s="17"/>
      <c r="J42" s="26"/>
    </row>
    <row r="43" spans="1:10" ht="45" x14ac:dyDescent="0.25">
      <c r="A43" s="57">
        <f t="shared" si="3"/>
        <v>24</v>
      </c>
      <c r="B43" s="63" t="s">
        <v>43</v>
      </c>
      <c r="C43" s="57" t="s">
        <v>32</v>
      </c>
      <c r="D43" s="59">
        <f t="shared" si="2"/>
        <v>0</v>
      </c>
      <c r="E43" s="61">
        <v>0.17699999999999999</v>
      </c>
      <c r="F43" s="18"/>
      <c r="G43" s="20"/>
      <c r="H43" s="27"/>
      <c r="I43" s="17"/>
      <c r="J43" s="26"/>
    </row>
    <row r="44" spans="1:10" ht="45" x14ac:dyDescent="0.25">
      <c r="A44" s="57">
        <f t="shared" si="3"/>
        <v>25</v>
      </c>
      <c r="B44" s="63" t="s">
        <v>44</v>
      </c>
      <c r="C44" s="57" t="s">
        <v>32</v>
      </c>
      <c r="D44" s="59">
        <f t="shared" si="2"/>
        <v>0</v>
      </c>
      <c r="E44" s="61">
        <v>0.27900000000000003</v>
      </c>
      <c r="F44" s="18"/>
      <c r="G44" s="20"/>
      <c r="H44" s="27"/>
      <c r="I44" s="17"/>
      <c r="J44" s="26"/>
    </row>
    <row r="45" spans="1:10" ht="30" x14ac:dyDescent="0.25">
      <c r="A45" s="57">
        <f t="shared" si="3"/>
        <v>26</v>
      </c>
      <c r="B45" s="63" t="s">
        <v>45</v>
      </c>
      <c r="C45" s="57" t="s">
        <v>32</v>
      </c>
      <c r="D45" s="59">
        <f t="shared" si="2"/>
        <v>0</v>
      </c>
      <c r="E45" s="61">
        <v>4.9000000000000002E-2</v>
      </c>
      <c r="F45" s="18"/>
      <c r="G45" s="20"/>
      <c r="H45" s="27"/>
      <c r="I45" s="17"/>
      <c r="J45" s="26"/>
    </row>
    <row r="46" spans="1:10" ht="15" x14ac:dyDescent="0.25">
      <c r="A46" s="28"/>
      <c r="B46" s="29"/>
      <c r="C46" s="30"/>
      <c r="D46" s="31"/>
      <c r="E46" s="32"/>
      <c r="F46" s="11"/>
      <c r="G46" s="11"/>
      <c r="H46" s="18"/>
      <c r="I46" s="11"/>
      <c r="J46" s="13"/>
    </row>
    <row r="47" spans="1:10" ht="15" x14ac:dyDescent="0.25">
      <c r="A47" s="1"/>
      <c r="B47" s="1"/>
      <c r="C47" s="1"/>
      <c r="D47" s="1"/>
      <c r="E47" s="1"/>
      <c r="F47" s="11"/>
      <c r="G47" s="11"/>
      <c r="H47" s="11"/>
      <c r="I47" s="11"/>
      <c r="J47" s="13"/>
    </row>
    <row r="48" spans="1:10" ht="15" x14ac:dyDescent="0.25">
      <c r="A48" s="1"/>
      <c r="B48" s="1"/>
      <c r="C48" s="1"/>
      <c r="D48" s="1"/>
      <c r="E48" s="1"/>
      <c r="F48" s="4"/>
      <c r="G48" s="4"/>
      <c r="H48" s="4"/>
      <c r="I48" s="4"/>
    </row>
    <row r="49" spans="1:9" ht="15" x14ac:dyDescent="0.25">
      <c r="A49" s="1"/>
      <c r="B49" s="1"/>
      <c r="C49" s="1"/>
      <c r="D49" s="1"/>
      <c r="E49" s="1"/>
      <c r="F49" s="4"/>
      <c r="G49" s="4"/>
      <c r="H49" s="4"/>
      <c r="I49" s="4"/>
    </row>
    <row r="50" spans="1:9" ht="15" x14ac:dyDescent="0.25">
      <c r="A50" s="1"/>
      <c r="B50" s="1"/>
      <c r="C50" s="1"/>
      <c r="D50" s="1"/>
      <c r="E50" s="1"/>
      <c r="F50" s="4"/>
      <c r="G50" s="4"/>
      <c r="H50" s="4"/>
      <c r="I50" s="4"/>
    </row>
    <row r="51" spans="1:9" ht="15" x14ac:dyDescent="0.25">
      <c r="A51" s="1"/>
      <c r="B51" s="1"/>
      <c r="C51" s="1"/>
      <c r="D51" s="1"/>
      <c r="E51" s="1"/>
      <c r="F51" s="4"/>
      <c r="G51" s="4"/>
      <c r="H51" s="4"/>
      <c r="I51" s="4"/>
    </row>
    <row r="52" spans="1:9" ht="15" x14ac:dyDescent="0.25">
      <c r="A52" s="1"/>
      <c r="B52" s="1"/>
      <c r="C52" s="1"/>
      <c r="D52" s="1"/>
      <c r="E52" s="1"/>
      <c r="F52" s="4"/>
      <c r="G52" s="4"/>
      <c r="H52" s="4"/>
      <c r="I52" s="4"/>
    </row>
    <row r="53" spans="1:9" ht="15" x14ac:dyDescent="0.25">
      <c r="A53" s="1"/>
      <c r="B53" s="1"/>
      <c r="C53" s="1"/>
      <c r="D53" s="1"/>
      <c r="E53" s="1"/>
      <c r="F53" s="4"/>
      <c r="G53" s="4"/>
      <c r="H53" s="4"/>
      <c r="I53" s="4"/>
    </row>
    <row r="54" spans="1:9" ht="15" x14ac:dyDescent="0.25">
      <c r="A54" s="1"/>
      <c r="B54" s="1"/>
      <c r="C54" s="1"/>
      <c r="D54" s="1"/>
      <c r="E54" s="1"/>
      <c r="F54" s="4"/>
      <c r="G54" s="4"/>
      <c r="H54" s="4"/>
      <c r="I54" s="4"/>
    </row>
    <row r="55" spans="1:9" ht="15" x14ac:dyDescent="0.25">
      <c r="A55" s="1"/>
      <c r="B55" s="1"/>
      <c r="C55" s="1"/>
      <c r="D55" s="1"/>
      <c r="E55" s="1"/>
      <c r="F55" s="4"/>
      <c r="G55" s="4"/>
      <c r="H55" s="4"/>
      <c r="I55" s="4"/>
    </row>
    <row r="56" spans="1:9" ht="15" x14ac:dyDescent="0.25">
      <c r="A56" s="1"/>
      <c r="B56" s="1"/>
      <c r="C56" s="1"/>
      <c r="D56" s="1"/>
      <c r="E56" s="1"/>
      <c r="F56" s="4"/>
      <c r="G56" s="4"/>
      <c r="H56" s="4"/>
      <c r="I56" s="4"/>
    </row>
    <row r="57" spans="1:9" ht="15" x14ac:dyDescent="0.25">
      <c r="A57" s="1"/>
      <c r="B57" s="1"/>
      <c r="C57" s="1"/>
      <c r="D57" s="1"/>
      <c r="E57" s="1"/>
      <c r="F57" s="4"/>
      <c r="G57" s="4"/>
      <c r="H57" s="4"/>
      <c r="I57" s="4"/>
    </row>
    <row r="58" spans="1:9" ht="15" x14ac:dyDescent="0.25">
      <c r="A58" s="1"/>
      <c r="B58" s="1"/>
      <c r="C58" s="1"/>
      <c r="D58" s="1"/>
      <c r="E58" s="1"/>
      <c r="F58" s="4"/>
      <c r="G58" s="4"/>
      <c r="H58" s="4"/>
      <c r="I58" s="4"/>
    </row>
    <row r="59" spans="1:9" ht="15" x14ac:dyDescent="0.25">
      <c r="A59" s="1"/>
      <c r="B59" s="1"/>
      <c r="C59" s="1"/>
      <c r="D59" s="1"/>
      <c r="E59" s="1"/>
      <c r="F59" s="4"/>
      <c r="G59" s="4"/>
      <c r="H59" s="4"/>
      <c r="I59" s="4"/>
    </row>
    <row r="60" spans="1:9" ht="15" x14ac:dyDescent="0.25">
      <c r="A60" s="1"/>
      <c r="B60" s="1"/>
      <c r="C60" s="1"/>
      <c r="D60" s="1"/>
      <c r="E60" s="1"/>
      <c r="F60" s="4"/>
      <c r="G60" s="4"/>
      <c r="H60" s="4"/>
      <c r="I60" s="4"/>
    </row>
    <row r="61" spans="1:9" ht="15" x14ac:dyDescent="0.25">
      <c r="A61" s="1"/>
      <c r="B61" s="1"/>
      <c r="C61" s="1"/>
      <c r="D61" s="1"/>
      <c r="E61" s="1"/>
      <c r="F61" s="4"/>
      <c r="G61" s="4"/>
      <c r="H61" s="4"/>
      <c r="I61" s="4"/>
    </row>
    <row r="62" spans="1:9" ht="15" x14ac:dyDescent="0.25">
      <c r="A62" s="1"/>
      <c r="B62" s="1"/>
      <c r="C62" s="1"/>
      <c r="D62" s="1"/>
      <c r="E62" s="1"/>
      <c r="F62" s="4"/>
      <c r="G62" s="4"/>
      <c r="H62" s="4"/>
      <c r="I62" s="4"/>
    </row>
    <row r="63" spans="1:9" ht="15" x14ac:dyDescent="0.25">
      <c r="A63" s="1"/>
      <c r="B63" s="1"/>
      <c r="C63" s="1"/>
      <c r="D63" s="1"/>
      <c r="E63" s="1"/>
      <c r="F63" s="4"/>
      <c r="G63" s="4"/>
      <c r="H63" s="4"/>
      <c r="I63" s="4"/>
    </row>
    <row r="64" spans="1:9" ht="15" x14ac:dyDescent="0.25">
      <c r="A64" s="1"/>
      <c r="B64" s="1"/>
      <c r="C64" s="1"/>
      <c r="D64" s="1"/>
      <c r="E64" s="1"/>
      <c r="F64" s="4"/>
      <c r="G64" s="4"/>
      <c r="H64" s="4"/>
      <c r="I64" s="4"/>
    </row>
    <row r="65" spans="1:9" ht="15" x14ac:dyDescent="0.25">
      <c r="A65" s="1"/>
      <c r="B65" s="1"/>
      <c r="C65" s="1"/>
      <c r="D65" s="1"/>
      <c r="E65" s="1"/>
      <c r="F65" s="4"/>
      <c r="G65" s="4"/>
      <c r="H65" s="4"/>
      <c r="I65" s="4"/>
    </row>
    <row r="66" spans="1:9" ht="15" x14ac:dyDescent="0.25">
      <c r="A66" s="1"/>
      <c r="B66" s="1"/>
      <c r="C66" s="1"/>
      <c r="D66" s="1"/>
      <c r="E66" s="1"/>
      <c r="F66" s="4"/>
      <c r="G66" s="4"/>
      <c r="H66" s="4"/>
      <c r="I66" s="4"/>
    </row>
    <row r="67" spans="1:9" ht="15" x14ac:dyDescent="0.25">
      <c r="A67" s="1"/>
      <c r="B67" s="1"/>
      <c r="C67" s="1"/>
      <c r="D67" s="1"/>
      <c r="E67" s="1"/>
      <c r="F67" s="4"/>
      <c r="G67" s="4"/>
      <c r="H67" s="4"/>
      <c r="I67" s="4"/>
    </row>
    <row r="68" spans="1:9" ht="15" x14ac:dyDescent="0.25">
      <c r="A68" s="1"/>
      <c r="B68" s="1"/>
      <c r="C68" s="1"/>
      <c r="D68" s="1"/>
      <c r="E68" s="1"/>
      <c r="F68" s="4"/>
      <c r="G68" s="4"/>
      <c r="H68" s="4"/>
      <c r="I68" s="4"/>
    </row>
    <row r="69" spans="1:9" ht="15" x14ac:dyDescent="0.25">
      <c r="A69" s="1"/>
      <c r="B69" s="1"/>
      <c r="C69" s="1"/>
      <c r="D69" s="1"/>
      <c r="E69" s="1"/>
      <c r="F69" s="4"/>
      <c r="G69" s="4"/>
      <c r="H69" s="4"/>
      <c r="I69" s="4"/>
    </row>
    <row r="70" spans="1:9" ht="15" x14ac:dyDescent="0.25">
      <c r="A70" s="1"/>
      <c r="B70" s="1"/>
      <c r="C70" s="1"/>
      <c r="D70" s="1"/>
      <c r="E70" s="1"/>
      <c r="F70" s="4"/>
      <c r="G70" s="4"/>
      <c r="H70" s="4"/>
      <c r="I70" s="4"/>
    </row>
    <row r="71" spans="1:9" ht="15" x14ac:dyDescent="0.25">
      <c r="A71" s="1"/>
      <c r="B71" s="1"/>
      <c r="C71" s="1"/>
      <c r="D71" s="1"/>
      <c r="E71" s="1"/>
      <c r="F71" s="4"/>
      <c r="G71" s="4"/>
      <c r="H71" s="4"/>
      <c r="I71" s="4"/>
    </row>
    <row r="72" spans="1:9" ht="15" x14ac:dyDescent="0.25">
      <c r="A72" s="1"/>
      <c r="B72" s="1"/>
      <c r="C72" s="1"/>
      <c r="D72" s="1"/>
      <c r="E72" s="1"/>
      <c r="F72" s="4"/>
      <c r="G72" s="4"/>
      <c r="H72" s="4"/>
      <c r="I72" s="4"/>
    </row>
    <row r="73" spans="1:9" ht="15" x14ac:dyDescent="0.25">
      <c r="A73" s="1"/>
      <c r="B73" s="1"/>
      <c r="C73" s="1"/>
      <c r="D73" s="1"/>
      <c r="E73" s="1"/>
      <c r="F73" s="4"/>
      <c r="G73" s="4"/>
      <c r="H73" s="4"/>
      <c r="I73" s="4"/>
    </row>
    <row r="74" spans="1:9" ht="15" x14ac:dyDescent="0.25">
      <c r="A74" s="1"/>
      <c r="B74" s="1"/>
      <c r="C74" s="1"/>
      <c r="D74" s="1"/>
      <c r="E74" s="1"/>
      <c r="F74" s="4"/>
      <c r="G74" s="4"/>
      <c r="H74" s="4"/>
      <c r="I74" s="4"/>
    </row>
    <row r="75" spans="1:9" ht="15" x14ac:dyDescent="0.25">
      <c r="A75" s="1"/>
      <c r="B75" s="1"/>
      <c r="C75" s="1"/>
      <c r="D75" s="1"/>
      <c r="E75" s="1"/>
      <c r="F75" s="4"/>
      <c r="G75" s="4"/>
      <c r="H75" s="4"/>
      <c r="I75" s="4"/>
    </row>
    <row r="76" spans="1:9" ht="15" x14ac:dyDescent="0.25">
      <c r="A76" s="1"/>
      <c r="B76" s="1"/>
      <c r="C76" s="1"/>
      <c r="D76" s="1"/>
      <c r="E76" s="1"/>
      <c r="F76" s="4"/>
      <c r="G76" s="4"/>
      <c r="H76" s="4"/>
      <c r="I76" s="4"/>
    </row>
    <row r="77" spans="1:9" ht="15" x14ac:dyDescent="0.25">
      <c r="A77" s="1"/>
      <c r="B77" s="1"/>
      <c r="C77" s="1"/>
      <c r="D77" s="1"/>
      <c r="E77" s="1"/>
      <c r="F77" s="4"/>
      <c r="G77" s="4"/>
      <c r="H77" s="4"/>
      <c r="I77" s="4"/>
    </row>
    <row r="78" spans="1:9" ht="15" x14ac:dyDescent="0.25">
      <c r="A78" s="1"/>
      <c r="B78" s="1"/>
      <c r="C78" s="1"/>
      <c r="D78" s="1"/>
      <c r="E78" s="1"/>
      <c r="F78" s="4"/>
      <c r="G78" s="4"/>
      <c r="H78" s="4"/>
      <c r="I78" s="4"/>
    </row>
    <row r="79" spans="1:9" ht="15" x14ac:dyDescent="0.25">
      <c r="A79" s="1"/>
      <c r="B79" s="1"/>
      <c r="C79" s="1"/>
      <c r="D79" s="1"/>
      <c r="E79" s="1"/>
      <c r="F79" s="4"/>
      <c r="G79" s="4"/>
      <c r="H79" s="4"/>
      <c r="I79" s="4"/>
    </row>
    <row r="80" spans="1:9" ht="15" x14ac:dyDescent="0.25">
      <c r="A80" s="1"/>
      <c r="B80" s="1"/>
      <c r="C80" s="1"/>
      <c r="D80" s="1"/>
      <c r="E80" s="1"/>
      <c r="F80" s="4"/>
      <c r="G80" s="4"/>
      <c r="H80" s="4"/>
      <c r="I80" s="4"/>
    </row>
    <row r="81" spans="1:9" ht="15" x14ac:dyDescent="0.25">
      <c r="A81" s="1"/>
      <c r="B81" s="1"/>
      <c r="C81" s="1"/>
      <c r="D81" s="1"/>
      <c r="E81" s="1"/>
      <c r="F81" s="4"/>
      <c r="G81" s="4"/>
      <c r="H81" s="4"/>
      <c r="I81" s="4"/>
    </row>
    <row r="82" spans="1:9" ht="15" x14ac:dyDescent="0.25">
      <c r="A82" s="1"/>
      <c r="B82" s="1"/>
      <c r="C82" s="1"/>
      <c r="D82" s="1"/>
      <c r="E82" s="1"/>
      <c r="F82" s="4"/>
      <c r="G82" s="4"/>
      <c r="H82" s="4"/>
      <c r="I82" s="4"/>
    </row>
    <row r="83" spans="1:9" ht="15" x14ac:dyDescent="0.25">
      <c r="A83" s="1"/>
      <c r="B83" s="1"/>
      <c r="C83" s="1"/>
      <c r="D83" s="1"/>
      <c r="E83" s="1"/>
      <c r="F83" s="4"/>
      <c r="G83" s="4"/>
      <c r="H83" s="4"/>
      <c r="I83" s="4"/>
    </row>
    <row r="84" spans="1:9" ht="15" x14ac:dyDescent="0.25">
      <c r="A84" s="1"/>
      <c r="B84" s="1"/>
      <c r="C84" s="1"/>
      <c r="D84" s="1"/>
      <c r="E84" s="1"/>
      <c r="F84" s="4"/>
      <c r="G84" s="4"/>
      <c r="H84" s="4"/>
      <c r="I84" s="4"/>
    </row>
    <row r="85" spans="1:9" ht="15" x14ac:dyDescent="0.25">
      <c r="A85" s="1"/>
      <c r="B85" s="1"/>
      <c r="C85" s="1"/>
      <c r="D85" s="1"/>
      <c r="E85" s="1"/>
      <c r="F85" s="4"/>
      <c r="G85" s="4"/>
      <c r="H85" s="4"/>
      <c r="I85" s="4"/>
    </row>
    <row r="86" spans="1:9" ht="15" x14ac:dyDescent="0.25">
      <c r="A86" s="1"/>
      <c r="B86" s="1"/>
      <c r="C86" s="1"/>
      <c r="D86" s="1"/>
      <c r="E86" s="1"/>
      <c r="F86" s="4"/>
      <c r="G86" s="4"/>
      <c r="H86" s="4"/>
      <c r="I86" s="4"/>
    </row>
    <row r="87" spans="1:9" ht="15" x14ac:dyDescent="0.25">
      <c r="A87" s="1"/>
      <c r="B87" s="1"/>
      <c r="C87" s="1"/>
      <c r="D87" s="1"/>
      <c r="E87" s="1"/>
      <c r="F87" s="4"/>
      <c r="G87" s="4"/>
      <c r="H87" s="4"/>
      <c r="I87" s="4"/>
    </row>
    <row r="88" spans="1:9" ht="15" x14ac:dyDescent="0.25">
      <c r="A88" s="33"/>
      <c r="B88" s="33"/>
      <c r="C88" s="33"/>
      <c r="D88" s="33"/>
      <c r="E88" s="33"/>
    </row>
    <row r="89" spans="1:9" ht="15" x14ac:dyDescent="0.25">
      <c r="A89" s="33"/>
      <c r="B89" s="33"/>
      <c r="C89" s="33"/>
      <c r="D89" s="33"/>
      <c r="E89" s="33"/>
    </row>
  </sheetData>
  <sheetProtection selectLockedCells="1" selectUnlockedCells="1"/>
  <mergeCells count="14">
    <mergeCell ref="J13:K13"/>
    <mergeCell ref="A14:D14"/>
    <mergeCell ref="G14:I15"/>
    <mergeCell ref="D2:E2"/>
    <mergeCell ref="C4:E4"/>
    <mergeCell ref="C5:E5"/>
    <mergeCell ref="C6:E6"/>
    <mergeCell ref="C7:E7"/>
    <mergeCell ref="A18:E18"/>
    <mergeCell ref="C36:C37"/>
    <mergeCell ref="A9:E9"/>
    <mergeCell ref="A10:E10"/>
    <mergeCell ref="A11:E11"/>
    <mergeCell ref="A12:E12"/>
  </mergeCells>
  <pageMargins left="0.78749999999999998" right="0.19652777777777777" top="0.59027777777777779" bottom="0.59027777777777779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4"/>
  <sheetViews>
    <sheetView showZeros="0" view="pageBreakPreview" zoomScaleSheetLayoutView="100" workbookViewId="0">
      <selection activeCell="A203" sqref="A203:G203"/>
    </sheetView>
  </sheetViews>
  <sheetFormatPr defaultRowHeight="12.75" x14ac:dyDescent="0.2"/>
  <cols>
    <col min="1" max="1" width="3.7109375" customWidth="1"/>
    <col min="2" max="2" width="35" customWidth="1"/>
    <col min="3" max="3" width="10.7109375" customWidth="1"/>
    <col min="4" max="4" width="6.28515625" customWidth="1"/>
    <col min="5" max="5" width="12.42578125" customWidth="1"/>
    <col min="6" max="6" width="11.42578125" customWidth="1"/>
    <col min="7" max="7" width="14.5703125" customWidth="1"/>
    <col min="8" max="8" width="8.85546875" customWidth="1"/>
  </cols>
  <sheetData>
    <row r="1" spans="1:7" ht="15" x14ac:dyDescent="0.25">
      <c r="A1" s="34"/>
      <c r="B1" s="34"/>
      <c r="C1" s="34"/>
      <c r="D1" s="34"/>
      <c r="E1" s="34"/>
      <c r="F1" s="33"/>
      <c r="G1" s="35" t="s">
        <v>46</v>
      </c>
    </row>
    <row r="2" spans="1:7" ht="15" x14ac:dyDescent="0.25">
      <c r="A2" s="34"/>
      <c r="B2" s="34"/>
      <c r="C2" s="34"/>
      <c r="D2" s="34"/>
      <c r="E2" s="34"/>
      <c r="F2" s="36" t="s">
        <v>1</v>
      </c>
      <c r="G2" s="33"/>
    </row>
    <row r="3" spans="1:7" ht="14.25" x14ac:dyDescent="0.2">
      <c r="A3" s="37" t="s">
        <v>47</v>
      </c>
      <c r="B3" s="38"/>
      <c r="C3" s="38"/>
      <c r="D3" s="34"/>
      <c r="E3" s="34"/>
      <c r="F3" s="34"/>
      <c r="G3" s="34"/>
    </row>
    <row r="4" spans="1:7" x14ac:dyDescent="0.2">
      <c r="A4" s="39"/>
      <c r="B4" s="34"/>
      <c r="C4" s="34"/>
      <c r="D4" s="34"/>
      <c r="E4" s="34"/>
      <c r="F4" s="34"/>
      <c r="G4" s="34"/>
    </row>
    <row r="5" spans="1:7" ht="67.5" customHeight="1" x14ac:dyDescent="0.2">
      <c r="A5" s="78" t="s">
        <v>10</v>
      </c>
      <c r="B5" s="78"/>
      <c r="C5" s="46" t="s">
        <v>48</v>
      </c>
      <c r="D5" s="78" t="s">
        <v>49</v>
      </c>
      <c r="E5" s="78" t="s">
        <v>50</v>
      </c>
      <c r="F5" s="46" t="s">
        <v>51</v>
      </c>
      <c r="G5" s="46" t="s">
        <v>52</v>
      </c>
    </row>
    <row r="6" spans="1:7" ht="36" customHeight="1" x14ac:dyDescent="0.2">
      <c r="A6" s="78"/>
      <c r="B6" s="78"/>
      <c r="C6" s="46" t="s">
        <v>53</v>
      </c>
      <c r="D6" s="78"/>
      <c r="E6" s="78"/>
      <c r="F6" s="46" t="s">
        <v>54</v>
      </c>
      <c r="G6" s="46" t="s">
        <v>55</v>
      </c>
    </row>
    <row r="7" spans="1:7" ht="12.95" customHeight="1" x14ac:dyDescent="0.2">
      <c r="A7" s="79" t="s">
        <v>56</v>
      </c>
      <c r="B7" s="79"/>
      <c r="C7" s="47"/>
      <c r="D7" s="47"/>
      <c r="E7" s="47"/>
      <c r="F7" s="47"/>
      <c r="G7" s="47"/>
    </row>
    <row r="8" spans="1:7" x14ac:dyDescent="0.2">
      <c r="A8" s="48">
        <v>1</v>
      </c>
      <c r="B8" s="48" t="s">
        <v>57</v>
      </c>
      <c r="C8" s="48"/>
      <c r="D8" s="48"/>
      <c r="E8" s="48"/>
      <c r="F8" s="49"/>
      <c r="G8" s="48"/>
    </row>
    <row r="9" spans="1:7" x14ac:dyDescent="0.2">
      <c r="A9" s="48">
        <f t="shared" ref="A9:A19" si="0">A8+1</f>
        <v>2</v>
      </c>
      <c r="B9" s="48" t="s">
        <v>58</v>
      </c>
      <c r="C9" s="48"/>
      <c r="D9" s="48"/>
      <c r="E9" s="48"/>
      <c r="F9" s="49"/>
      <c r="G9" s="48"/>
    </row>
    <row r="10" spans="1:7" ht="25.5" x14ac:dyDescent="0.2">
      <c r="A10" s="48">
        <f t="shared" si="0"/>
        <v>3</v>
      </c>
      <c r="B10" s="48" t="s">
        <v>59</v>
      </c>
      <c r="C10" s="48"/>
      <c r="D10" s="48"/>
      <c r="E10" s="48"/>
      <c r="F10" s="49"/>
      <c r="G10" s="48"/>
    </row>
    <row r="11" spans="1:7" ht="25.5" x14ac:dyDescent="0.2">
      <c r="A11" s="48">
        <f t="shared" si="0"/>
        <v>4</v>
      </c>
      <c r="B11" s="48" t="s">
        <v>60</v>
      </c>
      <c r="C11" s="48"/>
      <c r="D11" s="48"/>
      <c r="E11" s="48"/>
      <c r="F11" s="49"/>
      <c r="G11" s="48"/>
    </row>
    <row r="12" spans="1:7" x14ac:dyDescent="0.2">
      <c r="A12" s="48">
        <f t="shared" si="0"/>
        <v>5</v>
      </c>
      <c r="B12" s="48" t="s">
        <v>61</v>
      </c>
      <c r="C12" s="48"/>
      <c r="D12" s="48"/>
      <c r="E12" s="48"/>
      <c r="F12" s="49"/>
      <c r="G12" s="48"/>
    </row>
    <row r="13" spans="1:7" ht="25.5" x14ac:dyDescent="0.2">
      <c r="A13" s="48">
        <f t="shared" si="0"/>
        <v>6</v>
      </c>
      <c r="B13" s="48" t="s">
        <v>62</v>
      </c>
      <c r="C13" s="48"/>
      <c r="D13" s="48"/>
      <c r="E13" s="48"/>
      <c r="F13" s="49"/>
      <c r="G13" s="48"/>
    </row>
    <row r="14" spans="1:7" ht="25.5" x14ac:dyDescent="0.2">
      <c r="A14" s="48">
        <f t="shared" si="0"/>
        <v>7</v>
      </c>
      <c r="B14" s="48" t="s">
        <v>63</v>
      </c>
      <c r="C14" s="48"/>
      <c r="D14" s="48"/>
      <c r="E14" s="48"/>
      <c r="F14" s="49"/>
      <c r="G14" s="48"/>
    </row>
    <row r="15" spans="1:7" ht="25.5" x14ac:dyDescent="0.2">
      <c r="A15" s="48">
        <f t="shared" si="0"/>
        <v>8</v>
      </c>
      <c r="B15" s="48" t="s">
        <v>64</v>
      </c>
      <c r="C15" s="48"/>
      <c r="D15" s="48"/>
      <c r="E15" s="48"/>
      <c r="F15" s="49"/>
      <c r="G15" s="48"/>
    </row>
    <row r="16" spans="1:7" x14ac:dyDescent="0.2">
      <c r="A16" s="48">
        <f t="shared" si="0"/>
        <v>9</v>
      </c>
      <c r="B16" s="48" t="s">
        <v>37</v>
      </c>
      <c r="C16" s="48"/>
      <c r="D16" s="48"/>
      <c r="E16" s="48"/>
      <c r="F16" s="49"/>
      <c r="G16" s="48"/>
    </row>
    <row r="17" spans="1:7" x14ac:dyDescent="0.2">
      <c r="A17" s="48">
        <f t="shared" si="0"/>
        <v>10</v>
      </c>
      <c r="B17" s="48" t="s">
        <v>65</v>
      </c>
      <c r="C17" s="48"/>
      <c r="D17" s="48"/>
      <c r="E17" s="48"/>
      <c r="F17" s="49"/>
      <c r="G17" s="48"/>
    </row>
    <row r="18" spans="1:7" x14ac:dyDescent="0.2">
      <c r="A18" s="48">
        <f t="shared" si="0"/>
        <v>11</v>
      </c>
      <c r="B18" s="48" t="s">
        <v>66</v>
      </c>
      <c r="C18" s="48"/>
      <c r="D18" s="48"/>
      <c r="E18" s="48"/>
      <c r="F18" s="49"/>
      <c r="G18" s="48"/>
    </row>
    <row r="19" spans="1:7" ht="39.75" customHeight="1" x14ac:dyDescent="0.2">
      <c r="A19" s="48">
        <f t="shared" si="0"/>
        <v>12</v>
      </c>
      <c r="B19" s="48" t="s">
        <v>67</v>
      </c>
      <c r="C19" s="48"/>
      <c r="D19" s="48"/>
      <c r="E19" s="48"/>
      <c r="F19" s="49"/>
      <c r="G19" s="48"/>
    </row>
    <row r="20" spans="1:7" ht="12.75" customHeight="1" x14ac:dyDescent="0.2">
      <c r="A20" s="74" t="s">
        <v>68</v>
      </c>
      <c r="B20" s="74"/>
      <c r="C20" s="74"/>
      <c r="D20" s="48"/>
      <c r="E20" s="48"/>
      <c r="F20" s="49"/>
      <c r="G20" s="48"/>
    </row>
    <row r="21" spans="1:7" x14ac:dyDescent="0.2">
      <c r="A21" s="48">
        <v>13</v>
      </c>
      <c r="B21" s="48" t="s">
        <v>69</v>
      </c>
      <c r="C21" s="48"/>
      <c r="D21" s="48"/>
      <c r="E21" s="48"/>
      <c r="F21" s="49"/>
      <c r="G21" s="48"/>
    </row>
    <row r="22" spans="1:7" x14ac:dyDescent="0.2">
      <c r="A22" s="48"/>
      <c r="B22" s="48" t="s">
        <v>70</v>
      </c>
      <c r="C22" s="48"/>
      <c r="D22" s="48"/>
      <c r="E22" s="48"/>
      <c r="F22" s="49"/>
      <c r="G22" s="48"/>
    </row>
    <row r="23" spans="1:7" x14ac:dyDescent="0.2">
      <c r="A23" s="48">
        <v>14</v>
      </c>
      <c r="B23" s="48" t="s">
        <v>71</v>
      </c>
      <c r="C23" s="48"/>
      <c r="D23" s="48"/>
      <c r="E23" s="48"/>
      <c r="F23" s="49"/>
      <c r="G23" s="48"/>
    </row>
    <row r="24" spans="1:7" x14ac:dyDescent="0.2">
      <c r="A24" s="48">
        <f t="shared" ref="A24:A39" si="1">A23+1</f>
        <v>15</v>
      </c>
      <c r="B24" s="48" t="s">
        <v>72</v>
      </c>
      <c r="C24" s="48"/>
      <c r="D24" s="48"/>
      <c r="E24" s="48"/>
      <c r="F24" s="49"/>
      <c r="G24" s="48"/>
    </row>
    <row r="25" spans="1:7" ht="25.5" x14ac:dyDescent="0.2">
      <c r="A25" s="48">
        <f t="shared" si="1"/>
        <v>16</v>
      </c>
      <c r="B25" s="48" t="s">
        <v>73</v>
      </c>
      <c r="C25" s="48"/>
      <c r="D25" s="48"/>
      <c r="E25" s="48"/>
      <c r="F25" s="49"/>
      <c r="G25" s="48"/>
    </row>
    <row r="26" spans="1:7" ht="25.5" x14ac:dyDescent="0.2">
      <c r="A26" s="48">
        <f t="shared" si="1"/>
        <v>17</v>
      </c>
      <c r="B26" s="48" t="s">
        <v>74</v>
      </c>
      <c r="C26" s="48"/>
      <c r="D26" s="48"/>
      <c r="E26" s="48"/>
      <c r="F26" s="49"/>
      <c r="G26" s="48"/>
    </row>
    <row r="27" spans="1:7" ht="25.5" x14ac:dyDescent="0.2">
      <c r="A27" s="48">
        <f t="shared" si="1"/>
        <v>18</v>
      </c>
      <c r="B27" s="48" t="s">
        <v>75</v>
      </c>
      <c r="C27" s="48"/>
      <c r="D27" s="48"/>
      <c r="E27" s="48"/>
      <c r="F27" s="49"/>
      <c r="G27" s="48"/>
    </row>
    <row r="28" spans="1:7" ht="25.5" x14ac:dyDescent="0.2">
      <c r="A28" s="48">
        <f t="shared" si="1"/>
        <v>19</v>
      </c>
      <c r="B28" s="48" t="s">
        <v>76</v>
      </c>
      <c r="C28" s="48"/>
      <c r="D28" s="48"/>
      <c r="E28" s="48"/>
      <c r="F28" s="49"/>
      <c r="G28" s="48"/>
    </row>
    <row r="29" spans="1:7" ht="38.25" x14ac:dyDescent="0.2">
      <c r="A29" s="48">
        <f t="shared" si="1"/>
        <v>20</v>
      </c>
      <c r="B29" s="48" t="s">
        <v>77</v>
      </c>
      <c r="C29" s="48"/>
      <c r="D29" s="48"/>
      <c r="E29" s="48"/>
      <c r="F29" s="49"/>
      <c r="G29" s="48"/>
    </row>
    <row r="30" spans="1:7" ht="25.5" x14ac:dyDescent="0.2">
      <c r="A30" s="48">
        <f t="shared" si="1"/>
        <v>21</v>
      </c>
      <c r="B30" s="48" t="s">
        <v>78</v>
      </c>
      <c r="C30" s="48"/>
      <c r="D30" s="48"/>
      <c r="E30" s="48"/>
      <c r="F30" s="49"/>
      <c r="G30" s="48"/>
    </row>
    <row r="31" spans="1:7" ht="25.5" x14ac:dyDescent="0.2">
      <c r="A31" s="48">
        <f t="shared" si="1"/>
        <v>22</v>
      </c>
      <c r="B31" s="48" t="s">
        <v>79</v>
      </c>
      <c r="C31" s="48"/>
      <c r="D31" s="48"/>
      <c r="E31" s="48"/>
      <c r="F31" s="49"/>
      <c r="G31" s="48"/>
    </row>
    <row r="32" spans="1:7" ht="25.5" x14ac:dyDescent="0.2">
      <c r="A32" s="48">
        <f t="shared" si="1"/>
        <v>23</v>
      </c>
      <c r="B32" s="48" t="s">
        <v>80</v>
      </c>
      <c r="C32" s="48"/>
      <c r="D32" s="48"/>
      <c r="E32" s="48"/>
      <c r="F32" s="49"/>
      <c r="G32" s="48"/>
    </row>
    <row r="33" spans="1:7" x14ac:dyDescent="0.2">
      <c r="A33" s="48">
        <f t="shared" si="1"/>
        <v>24</v>
      </c>
      <c r="B33" s="48" t="s">
        <v>81</v>
      </c>
      <c r="C33" s="48"/>
      <c r="D33" s="48"/>
      <c r="E33" s="48"/>
      <c r="F33" s="49"/>
      <c r="G33" s="48"/>
    </row>
    <row r="34" spans="1:7" ht="38.25" x14ac:dyDescent="0.2">
      <c r="A34" s="48">
        <f t="shared" si="1"/>
        <v>25</v>
      </c>
      <c r="B34" s="48" t="s">
        <v>82</v>
      </c>
      <c r="C34" s="48"/>
      <c r="D34" s="48"/>
      <c r="E34" s="48"/>
      <c r="F34" s="49"/>
      <c r="G34" s="48"/>
    </row>
    <row r="35" spans="1:7" ht="25.5" x14ac:dyDescent="0.2">
      <c r="A35" s="48">
        <f t="shared" si="1"/>
        <v>26</v>
      </c>
      <c r="B35" s="48" t="s">
        <v>83</v>
      </c>
      <c r="C35" s="48"/>
      <c r="D35" s="48"/>
      <c r="E35" s="48"/>
      <c r="F35" s="49"/>
      <c r="G35" s="48"/>
    </row>
    <row r="36" spans="1:7" x14ac:dyDescent="0.2">
      <c r="A36" s="48">
        <f t="shared" si="1"/>
        <v>27</v>
      </c>
      <c r="B36" s="48" t="s">
        <v>84</v>
      </c>
      <c r="C36" s="48"/>
      <c r="D36" s="48"/>
      <c r="E36" s="48"/>
      <c r="F36" s="49"/>
      <c r="G36" s="48"/>
    </row>
    <row r="37" spans="1:7" ht="51" x14ac:dyDescent="0.2">
      <c r="A37" s="48">
        <f t="shared" si="1"/>
        <v>28</v>
      </c>
      <c r="B37" s="48" t="s">
        <v>85</v>
      </c>
      <c r="C37" s="48"/>
      <c r="D37" s="48"/>
      <c r="E37" s="48"/>
      <c r="F37" s="49"/>
      <c r="G37" s="48"/>
    </row>
    <row r="38" spans="1:7" x14ac:dyDescent="0.2">
      <c r="A38" s="48">
        <f t="shared" si="1"/>
        <v>29</v>
      </c>
      <c r="B38" s="48" t="s">
        <v>86</v>
      </c>
      <c r="C38" s="48"/>
      <c r="D38" s="48"/>
      <c r="E38" s="48"/>
      <c r="F38" s="49"/>
      <c r="G38" s="48"/>
    </row>
    <row r="39" spans="1:7" ht="25.5" x14ac:dyDescent="0.2">
      <c r="A39" s="48">
        <f t="shared" si="1"/>
        <v>30</v>
      </c>
      <c r="B39" s="48" t="s">
        <v>87</v>
      </c>
      <c r="C39" s="48"/>
      <c r="D39" s="48"/>
      <c r="E39" s="48"/>
      <c r="F39" s="49"/>
      <c r="G39" s="48"/>
    </row>
    <row r="40" spans="1:7" ht="12.75" customHeight="1" x14ac:dyDescent="0.2">
      <c r="A40" s="74" t="s">
        <v>88</v>
      </c>
      <c r="B40" s="74"/>
      <c r="C40" s="74"/>
      <c r="D40" s="74"/>
      <c r="E40" s="74"/>
      <c r="F40" s="49"/>
      <c r="G40" s="48"/>
    </row>
    <row r="41" spans="1:7" ht="25.5" x14ac:dyDescent="0.2">
      <c r="A41" s="48">
        <v>32</v>
      </c>
      <c r="B41" s="48" t="s">
        <v>89</v>
      </c>
      <c r="C41" s="48"/>
      <c r="D41" s="48"/>
      <c r="E41" s="48"/>
      <c r="F41" s="49"/>
      <c r="G41" s="48"/>
    </row>
    <row r="42" spans="1:7" ht="38.25" x14ac:dyDescent="0.2">
      <c r="A42" s="48">
        <f t="shared" ref="A42:A53" si="2">A41+1</f>
        <v>33</v>
      </c>
      <c r="B42" s="48" t="s">
        <v>90</v>
      </c>
      <c r="C42" s="48"/>
      <c r="D42" s="48"/>
      <c r="E42" s="48"/>
      <c r="F42" s="49"/>
      <c r="G42" s="48"/>
    </row>
    <row r="43" spans="1:7" ht="51" x14ac:dyDescent="0.2">
      <c r="A43" s="48">
        <f t="shared" si="2"/>
        <v>34</v>
      </c>
      <c r="B43" s="48" t="s">
        <v>91</v>
      </c>
      <c r="C43" s="48"/>
      <c r="D43" s="48"/>
      <c r="E43" s="48"/>
      <c r="F43" s="49"/>
      <c r="G43" s="48"/>
    </row>
    <row r="44" spans="1:7" ht="25.5" x14ac:dyDescent="0.2">
      <c r="A44" s="48">
        <f t="shared" si="2"/>
        <v>35</v>
      </c>
      <c r="B44" s="48" t="s">
        <v>92</v>
      </c>
      <c r="C44" s="48"/>
      <c r="D44" s="48"/>
      <c r="E44" s="48"/>
      <c r="F44" s="49"/>
      <c r="G44" s="48"/>
    </row>
    <row r="45" spans="1:7" ht="25.5" x14ac:dyDescent="0.2">
      <c r="A45" s="48">
        <f t="shared" si="2"/>
        <v>36</v>
      </c>
      <c r="B45" s="48" t="s">
        <v>73</v>
      </c>
      <c r="C45" s="48"/>
      <c r="D45" s="48"/>
      <c r="E45" s="48"/>
      <c r="F45" s="49"/>
      <c r="G45" s="48"/>
    </row>
    <row r="46" spans="1:7" ht="25.5" x14ac:dyDescent="0.2">
      <c r="A46" s="48">
        <f t="shared" si="2"/>
        <v>37</v>
      </c>
      <c r="B46" s="48" t="s">
        <v>93</v>
      </c>
      <c r="C46" s="48"/>
      <c r="D46" s="48"/>
      <c r="E46" s="48"/>
      <c r="F46" s="49"/>
      <c r="G46" s="48"/>
    </row>
    <row r="47" spans="1:7" ht="25.5" x14ac:dyDescent="0.2">
      <c r="A47" s="48">
        <f t="shared" si="2"/>
        <v>38</v>
      </c>
      <c r="B47" s="48" t="s">
        <v>94</v>
      </c>
      <c r="C47" s="48"/>
      <c r="D47" s="48"/>
      <c r="E47" s="48"/>
      <c r="F47" s="49"/>
      <c r="G47" s="48"/>
    </row>
    <row r="48" spans="1:7" ht="38.25" x14ac:dyDescent="0.2">
      <c r="A48" s="48">
        <f t="shared" si="2"/>
        <v>39</v>
      </c>
      <c r="B48" s="48" t="s">
        <v>95</v>
      </c>
      <c r="C48" s="48"/>
      <c r="D48" s="48"/>
      <c r="E48" s="48"/>
      <c r="F48" s="49"/>
      <c r="G48" s="48"/>
    </row>
    <row r="49" spans="1:7" ht="63.75" x14ac:dyDescent="0.2">
      <c r="A49" s="48">
        <f t="shared" si="2"/>
        <v>40</v>
      </c>
      <c r="B49" s="48" t="s">
        <v>96</v>
      </c>
      <c r="C49" s="48"/>
      <c r="D49" s="48"/>
      <c r="E49" s="48"/>
      <c r="F49" s="49"/>
      <c r="G49" s="48"/>
    </row>
    <row r="50" spans="1:7" ht="25.5" x14ac:dyDescent="0.2">
      <c r="A50" s="48">
        <f t="shared" si="2"/>
        <v>41</v>
      </c>
      <c r="B50" s="48" t="s">
        <v>97</v>
      </c>
      <c r="C50" s="48"/>
      <c r="D50" s="48"/>
      <c r="E50" s="48"/>
      <c r="F50" s="49"/>
      <c r="G50" s="48"/>
    </row>
    <row r="51" spans="1:7" ht="51" x14ac:dyDescent="0.2">
      <c r="A51" s="48">
        <f t="shared" si="2"/>
        <v>42</v>
      </c>
      <c r="B51" s="48" t="s">
        <v>85</v>
      </c>
      <c r="C51" s="48"/>
      <c r="D51" s="48"/>
      <c r="E51" s="48"/>
      <c r="F51" s="49"/>
      <c r="G51" s="48"/>
    </row>
    <row r="52" spans="1:7" x14ac:dyDescent="0.2">
      <c r="A52" s="48">
        <f t="shared" si="2"/>
        <v>43</v>
      </c>
      <c r="B52" s="48" t="s">
        <v>86</v>
      </c>
      <c r="C52" s="48"/>
      <c r="D52" s="48"/>
      <c r="E52" s="48"/>
      <c r="F52" s="49"/>
      <c r="G52" s="48"/>
    </row>
    <row r="53" spans="1:7" ht="25.5" x14ac:dyDescent="0.2">
      <c r="A53" s="48">
        <f t="shared" si="2"/>
        <v>44</v>
      </c>
      <c r="B53" s="48" t="s">
        <v>87</v>
      </c>
      <c r="C53" s="48"/>
      <c r="D53" s="48"/>
      <c r="E53" s="48"/>
      <c r="F53" s="49"/>
      <c r="G53" s="48"/>
    </row>
    <row r="54" spans="1:7" ht="13.5" customHeight="1" x14ac:dyDescent="0.2">
      <c r="A54" s="74" t="s">
        <v>98</v>
      </c>
      <c r="B54" s="74"/>
      <c r="C54" s="74"/>
      <c r="D54" s="74"/>
      <c r="E54" s="74"/>
      <c r="F54" s="49"/>
      <c r="G54" s="48"/>
    </row>
    <row r="55" spans="1:7" ht="25.5" x14ac:dyDescent="0.2">
      <c r="A55" s="48">
        <f>A53+1</f>
        <v>45</v>
      </c>
      <c r="B55" s="48" t="s">
        <v>99</v>
      </c>
      <c r="C55" s="48"/>
      <c r="D55" s="48"/>
      <c r="E55" s="48"/>
      <c r="F55" s="49"/>
      <c r="G55" s="48"/>
    </row>
    <row r="56" spans="1:7" ht="38.25" x14ac:dyDescent="0.2">
      <c r="A56" s="48">
        <v>46</v>
      </c>
      <c r="B56" s="48" t="s">
        <v>100</v>
      </c>
      <c r="C56" s="48"/>
      <c r="D56" s="48"/>
      <c r="E56" s="48"/>
      <c r="F56" s="49"/>
      <c r="G56" s="48"/>
    </row>
    <row r="57" spans="1:7" ht="38.25" x14ac:dyDescent="0.2">
      <c r="A57" s="48">
        <f>A56+1</f>
        <v>47</v>
      </c>
      <c r="B57" s="48" t="s">
        <v>101</v>
      </c>
      <c r="C57" s="48"/>
      <c r="D57" s="48"/>
      <c r="E57" s="48"/>
      <c r="F57" s="49"/>
      <c r="G57" s="48"/>
    </row>
    <row r="58" spans="1:7" x14ac:dyDescent="0.2">
      <c r="A58" s="48">
        <f>A57+1</f>
        <v>48</v>
      </c>
      <c r="B58" s="48" t="s">
        <v>102</v>
      </c>
      <c r="C58" s="48"/>
      <c r="D58" s="48"/>
      <c r="E58" s="48"/>
      <c r="F58" s="49"/>
      <c r="G58" s="48"/>
    </row>
    <row r="59" spans="1:7" x14ac:dyDescent="0.2">
      <c r="A59" s="48">
        <f>A58+1</f>
        <v>49</v>
      </c>
      <c r="B59" s="48" t="s">
        <v>103</v>
      </c>
      <c r="C59" s="48"/>
      <c r="D59" s="48"/>
      <c r="E59" s="48"/>
      <c r="F59" s="49"/>
      <c r="G59" s="48"/>
    </row>
    <row r="60" spans="1:7" ht="38.25" x14ac:dyDescent="0.2">
      <c r="A60" s="48">
        <f>A59+1</f>
        <v>50</v>
      </c>
      <c r="B60" s="48" t="s">
        <v>104</v>
      </c>
      <c r="C60" s="48"/>
      <c r="D60" s="48"/>
      <c r="E60" s="48"/>
      <c r="F60" s="49"/>
      <c r="G60" s="48"/>
    </row>
    <row r="61" spans="1:7" ht="13.5" customHeight="1" x14ac:dyDescent="0.2">
      <c r="A61" s="74" t="s">
        <v>105</v>
      </c>
      <c r="B61" s="74"/>
      <c r="C61" s="74"/>
      <c r="D61" s="74"/>
      <c r="E61" s="74"/>
      <c r="F61" s="49"/>
      <c r="G61" s="48"/>
    </row>
    <row r="62" spans="1:7" x14ac:dyDescent="0.2">
      <c r="A62" s="48">
        <v>51</v>
      </c>
      <c r="B62" s="48" t="s">
        <v>106</v>
      </c>
      <c r="C62" s="48"/>
      <c r="D62" s="48"/>
      <c r="E62" s="48"/>
      <c r="F62" s="49"/>
      <c r="G62" s="48"/>
    </row>
    <row r="63" spans="1:7" ht="25.5" x14ac:dyDescent="0.2">
      <c r="A63" s="48">
        <f t="shared" ref="A63:A71" si="3">A62+1</f>
        <v>52</v>
      </c>
      <c r="B63" s="48" t="s">
        <v>107</v>
      </c>
      <c r="C63" s="48"/>
      <c r="D63" s="48"/>
      <c r="E63" s="48"/>
      <c r="F63" s="49"/>
      <c r="G63" s="48"/>
    </row>
    <row r="64" spans="1:7" ht="25.5" x14ac:dyDescent="0.2">
      <c r="A64" s="48">
        <f t="shared" si="3"/>
        <v>53</v>
      </c>
      <c r="B64" s="48" t="s">
        <v>108</v>
      </c>
      <c r="C64" s="48"/>
      <c r="D64" s="48"/>
      <c r="E64" s="48"/>
      <c r="F64" s="49"/>
      <c r="G64" s="48"/>
    </row>
    <row r="65" spans="1:7" ht="38.25" x14ac:dyDescent="0.2">
      <c r="A65" s="48">
        <f t="shared" si="3"/>
        <v>54</v>
      </c>
      <c r="B65" s="48" t="s">
        <v>109</v>
      </c>
      <c r="C65" s="48"/>
      <c r="D65" s="48"/>
      <c r="E65" s="48"/>
      <c r="F65" s="49"/>
      <c r="G65" s="48"/>
    </row>
    <row r="66" spans="1:7" ht="37.5" customHeight="1" x14ac:dyDescent="0.2">
      <c r="A66" s="48">
        <f t="shared" si="3"/>
        <v>55</v>
      </c>
      <c r="B66" s="48" t="s">
        <v>110</v>
      </c>
      <c r="C66" s="48"/>
      <c r="D66" s="48"/>
      <c r="E66" s="48"/>
      <c r="F66" s="49"/>
      <c r="G66" s="48"/>
    </row>
    <row r="67" spans="1:7" ht="38.25" x14ac:dyDescent="0.2">
      <c r="A67" s="48">
        <f t="shared" si="3"/>
        <v>56</v>
      </c>
      <c r="B67" s="48" t="s">
        <v>111</v>
      </c>
      <c r="C67" s="48"/>
      <c r="D67" s="48"/>
      <c r="E67" s="48"/>
      <c r="F67" s="49"/>
      <c r="G67" s="48"/>
    </row>
    <row r="68" spans="1:7" x14ac:dyDescent="0.2">
      <c r="A68" s="48">
        <f t="shared" si="3"/>
        <v>57</v>
      </c>
      <c r="B68" s="48" t="s">
        <v>112</v>
      </c>
      <c r="C68" s="48"/>
      <c r="D68" s="48"/>
      <c r="E68" s="48"/>
      <c r="F68" s="49"/>
      <c r="G68" s="48"/>
    </row>
    <row r="69" spans="1:7" ht="25.5" x14ac:dyDescent="0.2">
      <c r="A69" s="48">
        <f t="shared" si="3"/>
        <v>58</v>
      </c>
      <c r="B69" s="48" t="s">
        <v>113</v>
      </c>
      <c r="C69" s="48"/>
      <c r="D69" s="48"/>
      <c r="E69" s="48"/>
      <c r="F69" s="49"/>
      <c r="G69" s="48"/>
    </row>
    <row r="70" spans="1:7" ht="25.5" x14ac:dyDescent="0.2">
      <c r="A70" s="48">
        <f t="shared" si="3"/>
        <v>59</v>
      </c>
      <c r="B70" s="48" t="s">
        <v>114</v>
      </c>
      <c r="C70" s="48"/>
      <c r="D70" s="48"/>
      <c r="E70" s="48"/>
      <c r="F70" s="49"/>
      <c r="G70" s="48"/>
    </row>
    <row r="71" spans="1:7" ht="51" x14ac:dyDescent="0.2">
      <c r="A71" s="48">
        <f t="shared" si="3"/>
        <v>60</v>
      </c>
      <c r="B71" s="48" t="s">
        <v>115</v>
      </c>
      <c r="C71" s="48"/>
      <c r="D71" s="48"/>
      <c r="E71" s="48"/>
      <c r="F71" s="49"/>
      <c r="G71" s="48"/>
    </row>
    <row r="72" spans="1:7" ht="13.5" customHeight="1" x14ac:dyDescent="0.2">
      <c r="A72" s="74" t="s">
        <v>116</v>
      </c>
      <c r="B72" s="74"/>
      <c r="C72" s="74"/>
      <c r="D72" s="74"/>
      <c r="E72" s="48"/>
      <c r="F72" s="49"/>
      <c r="G72" s="48"/>
    </row>
    <row r="73" spans="1:7" ht="38.25" x14ac:dyDescent="0.2">
      <c r="A73" s="48">
        <v>61</v>
      </c>
      <c r="B73" s="48" t="s">
        <v>117</v>
      </c>
      <c r="C73" s="48"/>
      <c r="D73" s="48"/>
      <c r="E73" s="48"/>
      <c r="F73" s="49">
        <v>0.11</v>
      </c>
      <c r="G73" s="48"/>
    </row>
    <row r="74" spans="1:7" ht="25.5" x14ac:dyDescent="0.2">
      <c r="A74" s="48">
        <f>A73+1</f>
        <v>62</v>
      </c>
      <c r="B74" s="48" t="s">
        <v>118</v>
      </c>
      <c r="C74" s="48"/>
      <c r="D74" s="48"/>
      <c r="E74" s="48"/>
      <c r="F74" s="49"/>
      <c r="G74" s="48"/>
    </row>
    <row r="75" spans="1:7" ht="14.25" customHeight="1" x14ac:dyDescent="0.2">
      <c r="A75" s="48"/>
      <c r="B75" s="48" t="s">
        <v>119</v>
      </c>
      <c r="C75" s="48"/>
      <c r="D75" s="48"/>
      <c r="E75" s="48"/>
      <c r="F75" s="49">
        <v>0.17</v>
      </c>
      <c r="G75" s="48"/>
    </row>
    <row r="76" spans="1:7" x14ac:dyDescent="0.2">
      <c r="A76" s="48"/>
      <c r="B76" s="48" t="s">
        <v>120</v>
      </c>
      <c r="C76" s="48"/>
      <c r="D76" s="48"/>
      <c r="E76" s="48"/>
      <c r="F76" s="49">
        <v>0.30199999999999999</v>
      </c>
      <c r="G76" s="48"/>
    </row>
    <row r="77" spans="1:7" x14ac:dyDescent="0.2">
      <c r="A77" s="48"/>
      <c r="B77" s="48" t="s">
        <v>121</v>
      </c>
      <c r="C77" s="48"/>
      <c r="D77" s="48"/>
      <c r="E77" s="48"/>
      <c r="F77" s="49">
        <v>5.2000000000000005E-2</v>
      </c>
      <c r="G77" s="48"/>
    </row>
    <row r="78" spans="1:7" x14ac:dyDescent="0.2">
      <c r="A78" s="48">
        <v>63</v>
      </c>
      <c r="B78" s="48" t="s">
        <v>122</v>
      </c>
      <c r="C78" s="48"/>
      <c r="D78" s="48"/>
      <c r="E78" s="48"/>
      <c r="F78" s="49">
        <v>0.433</v>
      </c>
      <c r="G78" s="48"/>
    </row>
    <row r="79" spans="1:7" x14ac:dyDescent="0.2">
      <c r="A79" s="48">
        <f>A78+1</f>
        <v>64</v>
      </c>
      <c r="B79" s="48" t="s">
        <v>123</v>
      </c>
      <c r="C79" s="48"/>
      <c r="D79" s="48"/>
      <c r="E79" s="48"/>
      <c r="F79" s="49"/>
      <c r="G79" s="48"/>
    </row>
    <row r="80" spans="1:7" x14ac:dyDescent="0.2">
      <c r="A80" s="48"/>
      <c r="B80" s="48" t="s">
        <v>124</v>
      </c>
      <c r="C80" s="48"/>
      <c r="D80" s="48"/>
      <c r="E80" s="48"/>
      <c r="F80" s="49">
        <v>0.17100000000000001</v>
      </c>
      <c r="G80" s="48"/>
    </row>
    <row r="81" spans="1:7" x14ac:dyDescent="0.2">
      <c r="A81" s="48"/>
      <c r="B81" s="48" t="s">
        <v>125</v>
      </c>
      <c r="C81" s="48"/>
      <c r="D81" s="48"/>
      <c r="E81" s="48"/>
      <c r="F81" s="49">
        <v>0.13100000000000001</v>
      </c>
      <c r="G81" s="48"/>
    </row>
    <row r="82" spans="1:7" x14ac:dyDescent="0.2">
      <c r="A82" s="48"/>
      <c r="B82" s="48" t="s">
        <v>126</v>
      </c>
      <c r="C82" s="48"/>
      <c r="D82" s="48"/>
      <c r="E82" s="48"/>
      <c r="F82" s="49">
        <v>0.105</v>
      </c>
      <c r="G82" s="48"/>
    </row>
    <row r="83" spans="1:7" ht="13.5" customHeight="1" x14ac:dyDescent="0.2">
      <c r="A83" s="74" t="s">
        <v>127</v>
      </c>
      <c r="B83" s="74"/>
      <c r="C83" s="74"/>
      <c r="D83" s="74"/>
      <c r="E83" s="48"/>
      <c r="F83" s="49"/>
      <c r="G83" s="48"/>
    </row>
    <row r="84" spans="1:7" ht="25.5" x14ac:dyDescent="0.2">
      <c r="A84" s="48">
        <v>65</v>
      </c>
      <c r="B84" s="48" t="s">
        <v>128</v>
      </c>
      <c r="C84" s="48"/>
      <c r="D84" s="48"/>
      <c r="E84" s="48"/>
      <c r="F84" s="49"/>
      <c r="G84" s="48"/>
    </row>
    <row r="85" spans="1:7" x14ac:dyDescent="0.2">
      <c r="A85" s="48"/>
      <c r="B85" s="48" t="s">
        <v>129</v>
      </c>
      <c r="C85" s="48"/>
      <c r="D85" s="48"/>
      <c r="E85" s="48"/>
      <c r="F85" s="49">
        <v>1.0369999999999999</v>
      </c>
      <c r="G85" s="48"/>
    </row>
    <row r="86" spans="1:7" x14ac:dyDescent="0.2">
      <c r="A86" s="48"/>
      <c r="B86" s="48" t="s">
        <v>130</v>
      </c>
      <c r="C86" s="48"/>
      <c r="D86" s="48"/>
      <c r="E86" s="48"/>
      <c r="F86" s="49">
        <v>1.2589999999999999</v>
      </c>
      <c r="G86" s="48"/>
    </row>
    <row r="87" spans="1:7" ht="25.5" x14ac:dyDescent="0.2">
      <c r="A87" s="48"/>
      <c r="B87" s="48" t="s">
        <v>131</v>
      </c>
      <c r="C87" s="48"/>
      <c r="D87" s="48"/>
      <c r="E87" s="48"/>
      <c r="F87" s="49">
        <v>2.0070000000000001</v>
      </c>
      <c r="G87" s="48"/>
    </row>
    <row r="88" spans="1:7" ht="25.5" x14ac:dyDescent="0.2">
      <c r="A88" s="48">
        <v>66</v>
      </c>
      <c r="B88" s="48" t="s">
        <v>132</v>
      </c>
      <c r="C88" s="48"/>
      <c r="D88" s="48"/>
      <c r="E88" s="48"/>
      <c r="F88" s="49">
        <v>2.4649999999999999</v>
      </c>
      <c r="G88" s="48"/>
    </row>
    <row r="89" spans="1:7" ht="25.5" x14ac:dyDescent="0.2">
      <c r="A89" s="48">
        <f>A88+1</f>
        <v>67</v>
      </c>
      <c r="B89" s="48" t="s">
        <v>133</v>
      </c>
      <c r="C89" s="48"/>
      <c r="D89" s="48"/>
      <c r="E89" s="48"/>
      <c r="F89" s="49"/>
      <c r="G89" s="48"/>
    </row>
    <row r="90" spans="1:7" ht="38.25" x14ac:dyDescent="0.2">
      <c r="A90" s="48">
        <f>A89+1</f>
        <v>68</v>
      </c>
      <c r="B90" s="48" t="s">
        <v>134</v>
      </c>
      <c r="C90" s="48"/>
      <c r="D90" s="48"/>
      <c r="E90" s="48"/>
      <c r="F90" s="49"/>
      <c r="G90" s="48"/>
    </row>
    <row r="91" spans="1:7" x14ac:dyDescent="0.2">
      <c r="A91" s="48">
        <f>A90+1</f>
        <v>69</v>
      </c>
      <c r="B91" s="48" t="s">
        <v>135</v>
      </c>
      <c r="C91" s="48"/>
      <c r="D91" s="48"/>
      <c r="E91" s="48"/>
      <c r="F91" s="49"/>
      <c r="G91" s="48"/>
    </row>
    <row r="92" spans="1:7" x14ac:dyDescent="0.2">
      <c r="A92" s="48"/>
      <c r="B92" s="48" t="s">
        <v>136</v>
      </c>
      <c r="C92" s="48"/>
      <c r="D92" s="48"/>
      <c r="E92" s="48"/>
      <c r="F92" s="49">
        <v>4.1180000000000003</v>
      </c>
      <c r="G92" s="48"/>
    </row>
    <row r="93" spans="1:7" x14ac:dyDescent="0.2">
      <c r="A93" s="48"/>
      <c r="B93" s="48" t="s">
        <v>137</v>
      </c>
      <c r="C93" s="48"/>
      <c r="D93" s="48"/>
      <c r="E93" s="48"/>
      <c r="F93" s="49">
        <v>1.0489999999999999</v>
      </c>
      <c r="G93" s="48"/>
    </row>
    <row r="94" spans="1:7" x14ac:dyDescent="0.2">
      <c r="A94" s="48"/>
      <c r="B94" s="48" t="s">
        <v>138</v>
      </c>
      <c r="C94" s="48"/>
      <c r="D94" s="48"/>
      <c r="E94" s="48"/>
      <c r="F94" s="49">
        <v>0.82700000000000007</v>
      </c>
      <c r="G94" s="48"/>
    </row>
    <row r="95" spans="1:7" ht="25.5" x14ac:dyDescent="0.2">
      <c r="A95" s="48">
        <v>70</v>
      </c>
      <c r="B95" s="48" t="s">
        <v>139</v>
      </c>
      <c r="C95" s="48"/>
      <c r="D95" s="48"/>
      <c r="E95" s="48"/>
      <c r="F95" s="49">
        <v>1.1280000000000001</v>
      </c>
      <c r="G95" s="48"/>
    </row>
    <row r="96" spans="1:7" x14ac:dyDescent="0.2">
      <c r="A96" s="48">
        <f>A95+1</f>
        <v>71</v>
      </c>
      <c r="B96" s="48" t="s">
        <v>140</v>
      </c>
      <c r="C96" s="48"/>
      <c r="D96" s="48"/>
      <c r="E96" s="48"/>
      <c r="F96" s="49"/>
      <c r="G96" s="48"/>
    </row>
    <row r="97" spans="1:7" x14ac:dyDescent="0.2">
      <c r="A97" s="48"/>
      <c r="B97" s="48" t="s">
        <v>141</v>
      </c>
      <c r="C97" s="48"/>
      <c r="D97" s="48"/>
      <c r="E97" s="48"/>
      <c r="F97" s="49">
        <v>0.25</v>
      </c>
      <c r="G97" s="48"/>
    </row>
    <row r="98" spans="1:7" x14ac:dyDescent="0.2">
      <c r="A98" s="48"/>
      <c r="B98" s="48" t="s">
        <v>142</v>
      </c>
      <c r="C98" s="48"/>
      <c r="D98" s="48"/>
      <c r="E98" s="48"/>
      <c r="F98" s="49">
        <v>1.9020000000000001</v>
      </c>
      <c r="G98" s="48"/>
    </row>
    <row r="99" spans="1:7" ht="13.5" customHeight="1" x14ac:dyDescent="0.2">
      <c r="A99" s="74" t="s">
        <v>143</v>
      </c>
      <c r="B99" s="74"/>
      <c r="C99" s="74"/>
      <c r="D99" s="74"/>
      <c r="E99" s="48"/>
      <c r="F99" s="49"/>
      <c r="G99" s="48"/>
    </row>
    <row r="100" spans="1:7" x14ac:dyDescent="0.2">
      <c r="A100" s="48">
        <v>73</v>
      </c>
      <c r="B100" s="48" t="s">
        <v>144</v>
      </c>
      <c r="C100" s="48"/>
      <c r="D100" s="50"/>
      <c r="E100" s="48"/>
      <c r="F100" s="49"/>
      <c r="G100" s="48"/>
    </row>
    <row r="101" spans="1:7" x14ac:dyDescent="0.2">
      <c r="A101" s="48">
        <f t="shared" ref="A101:A115" si="4">A100+1</f>
        <v>74</v>
      </c>
      <c r="B101" s="48" t="s">
        <v>145</v>
      </c>
      <c r="C101" s="48"/>
      <c r="D101" s="50"/>
      <c r="E101" s="48"/>
      <c r="F101" s="49"/>
      <c r="G101" s="48"/>
    </row>
    <row r="102" spans="1:7" ht="25.5" customHeight="1" x14ac:dyDescent="0.2">
      <c r="A102" s="48">
        <f t="shared" si="4"/>
        <v>75</v>
      </c>
      <c r="B102" s="48" t="s">
        <v>146</v>
      </c>
      <c r="C102" s="48"/>
      <c r="D102" s="48"/>
      <c r="E102" s="48"/>
      <c r="F102" s="49"/>
      <c r="G102" s="48"/>
    </row>
    <row r="103" spans="1:7" x14ac:dyDescent="0.2">
      <c r="A103" s="48">
        <f t="shared" si="4"/>
        <v>76</v>
      </c>
      <c r="B103" s="48" t="s">
        <v>147</v>
      </c>
      <c r="C103" s="48"/>
      <c r="D103" s="48"/>
      <c r="E103" s="48"/>
      <c r="F103" s="49"/>
      <c r="G103" s="48"/>
    </row>
    <row r="104" spans="1:7" ht="25.5" x14ac:dyDescent="0.2">
      <c r="A104" s="48">
        <f t="shared" si="4"/>
        <v>77</v>
      </c>
      <c r="B104" s="48" t="s">
        <v>148</v>
      </c>
      <c r="C104" s="48"/>
      <c r="D104" s="48"/>
      <c r="E104" s="48"/>
      <c r="F104" s="49"/>
      <c r="G104" s="48"/>
    </row>
    <row r="105" spans="1:7" ht="38.25" x14ac:dyDescent="0.2">
      <c r="A105" s="48">
        <f t="shared" si="4"/>
        <v>78</v>
      </c>
      <c r="B105" s="48" t="s">
        <v>149</v>
      </c>
      <c r="C105" s="48"/>
      <c r="D105" s="48"/>
      <c r="E105" s="48"/>
      <c r="F105" s="49"/>
      <c r="G105" s="48"/>
    </row>
    <row r="106" spans="1:7" ht="25.5" x14ac:dyDescent="0.2">
      <c r="A106" s="48">
        <f t="shared" si="4"/>
        <v>79</v>
      </c>
      <c r="B106" s="48" t="s">
        <v>150</v>
      </c>
      <c r="C106" s="48"/>
      <c r="D106" s="48"/>
      <c r="E106" s="48"/>
      <c r="F106" s="49"/>
      <c r="G106" s="48"/>
    </row>
    <row r="107" spans="1:7" ht="25.5" x14ac:dyDescent="0.2">
      <c r="A107" s="48">
        <f t="shared" si="4"/>
        <v>80</v>
      </c>
      <c r="B107" s="48" t="s">
        <v>151</v>
      </c>
      <c r="C107" s="48"/>
      <c r="D107" s="48"/>
      <c r="E107" s="48"/>
      <c r="F107" s="49"/>
      <c r="G107" s="48"/>
    </row>
    <row r="108" spans="1:7" ht="25.5" x14ac:dyDescent="0.2">
      <c r="A108" s="48">
        <f t="shared" si="4"/>
        <v>81</v>
      </c>
      <c r="B108" s="48" t="s">
        <v>152</v>
      </c>
      <c r="C108" s="48"/>
      <c r="D108" s="48"/>
      <c r="E108" s="48"/>
      <c r="F108" s="49"/>
      <c r="G108" s="48"/>
    </row>
    <row r="109" spans="1:7" ht="25.5" x14ac:dyDescent="0.2">
      <c r="A109" s="48">
        <f t="shared" si="4"/>
        <v>82</v>
      </c>
      <c r="B109" s="48" t="s">
        <v>153</v>
      </c>
      <c r="C109" s="48"/>
      <c r="D109" s="48"/>
      <c r="E109" s="48"/>
      <c r="F109" s="49"/>
      <c r="G109" s="48"/>
    </row>
    <row r="110" spans="1:7" x14ac:dyDescent="0.2">
      <c r="A110" s="48">
        <f t="shared" si="4"/>
        <v>83</v>
      </c>
      <c r="B110" s="48" t="s">
        <v>154</v>
      </c>
      <c r="C110" s="48"/>
      <c r="D110" s="48"/>
      <c r="E110" s="48"/>
      <c r="F110" s="49"/>
      <c r="G110" s="48"/>
    </row>
    <row r="111" spans="1:7" ht="27.75" customHeight="1" x14ac:dyDescent="0.2">
      <c r="A111" s="48">
        <f t="shared" si="4"/>
        <v>84</v>
      </c>
      <c r="B111" s="48" t="s">
        <v>155</v>
      </c>
      <c r="C111" s="48"/>
      <c r="D111" s="48"/>
      <c r="E111" s="48"/>
      <c r="F111" s="49"/>
      <c r="G111" s="48"/>
    </row>
    <row r="112" spans="1:7" ht="25.5" x14ac:dyDescent="0.2">
      <c r="A112" s="48">
        <f t="shared" si="4"/>
        <v>85</v>
      </c>
      <c r="B112" s="48" t="s">
        <v>156</v>
      </c>
      <c r="C112" s="48"/>
      <c r="D112" s="48"/>
      <c r="E112" s="48"/>
      <c r="F112" s="49"/>
      <c r="G112" s="48"/>
    </row>
    <row r="113" spans="1:7" ht="25.5" x14ac:dyDescent="0.2">
      <c r="A113" s="48">
        <f t="shared" si="4"/>
        <v>86</v>
      </c>
      <c r="B113" s="48" t="s">
        <v>157</v>
      </c>
      <c r="C113" s="48"/>
      <c r="D113" s="48"/>
      <c r="E113" s="48"/>
      <c r="F113" s="49"/>
      <c r="G113" s="48"/>
    </row>
    <row r="114" spans="1:7" x14ac:dyDescent="0.2">
      <c r="A114" s="48">
        <f t="shared" si="4"/>
        <v>87</v>
      </c>
      <c r="B114" s="48" t="s">
        <v>158</v>
      </c>
      <c r="C114" s="48"/>
      <c r="D114" s="48"/>
      <c r="E114" s="48"/>
      <c r="F114" s="49"/>
      <c r="G114" s="48"/>
    </row>
    <row r="115" spans="1:7" ht="25.5" x14ac:dyDescent="0.2">
      <c r="A115" s="48">
        <f t="shared" si="4"/>
        <v>88</v>
      </c>
      <c r="B115" s="48" t="s">
        <v>159</v>
      </c>
      <c r="C115" s="48"/>
      <c r="D115" s="48"/>
      <c r="E115" s="48"/>
      <c r="F115" s="49"/>
      <c r="G115" s="48"/>
    </row>
    <row r="116" spans="1:7" ht="13.5" customHeight="1" x14ac:dyDescent="0.2">
      <c r="A116" s="74" t="s">
        <v>160</v>
      </c>
      <c r="B116" s="74"/>
      <c r="C116" s="74"/>
      <c r="D116" s="74"/>
      <c r="E116" s="48"/>
      <c r="F116" s="49"/>
      <c r="G116" s="48"/>
    </row>
    <row r="117" spans="1:7" ht="25.5" x14ac:dyDescent="0.2">
      <c r="A117" s="48">
        <v>89</v>
      </c>
      <c r="B117" s="48" t="s">
        <v>161</v>
      </c>
      <c r="C117" s="48"/>
      <c r="D117" s="48"/>
      <c r="E117" s="48"/>
      <c r="F117" s="49">
        <v>0.54400000000000004</v>
      </c>
      <c r="G117" s="48"/>
    </row>
    <row r="118" spans="1:7" ht="25.5" x14ac:dyDescent="0.2">
      <c r="A118" s="48">
        <f>A117+1</f>
        <v>90</v>
      </c>
      <c r="B118" s="48" t="s">
        <v>43</v>
      </c>
      <c r="C118" s="48"/>
      <c r="D118" s="48"/>
      <c r="E118" s="48"/>
      <c r="F118" s="49">
        <v>0.17699999999999999</v>
      </c>
      <c r="G118" s="48"/>
    </row>
    <row r="119" spans="1:7" ht="25.5" x14ac:dyDescent="0.2">
      <c r="A119" s="48">
        <f>A118+1</f>
        <v>91</v>
      </c>
      <c r="B119" s="48" t="s">
        <v>162</v>
      </c>
      <c r="C119" s="48"/>
      <c r="D119" s="48"/>
      <c r="E119" s="48"/>
      <c r="F119" s="49">
        <v>0.04</v>
      </c>
      <c r="G119" s="48"/>
    </row>
    <row r="120" spans="1:7" ht="25.5" x14ac:dyDescent="0.2">
      <c r="A120" s="48">
        <f>A119+1</f>
        <v>92</v>
      </c>
      <c r="B120" s="48" t="s">
        <v>163</v>
      </c>
      <c r="C120" s="48"/>
      <c r="D120" s="48"/>
      <c r="E120" s="48"/>
      <c r="F120" s="49">
        <v>2.6000000000000002E-2</v>
      </c>
      <c r="G120" s="48"/>
    </row>
    <row r="121" spans="1:7" ht="25.5" x14ac:dyDescent="0.2">
      <c r="A121" s="48">
        <f>A120+1</f>
        <v>93</v>
      </c>
      <c r="B121" s="48" t="s">
        <v>44</v>
      </c>
      <c r="C121" s="48"/>
      <c r="D121" s="48"/>
      <c r="E121" s="48"/>
      <c r="F121" s="49">
        <v>0.27900000000000003</v>
      </c>
      <c r="G121" s="48"/>
    </row>
    <row r="122" spans="1:7" ht="25.5" x14ac:dyDescent="0.2">
      <c r="A122" s="48">
        <f>A121+1</f>
        <v>94</v>
      </c>
      <c r="B122" s="48" t="s">
        <v>164</v>
      </c>
      <c r="C122" s="48"/>
      <c r="D122" s="48"/>
      <c r="E122" s="48"/>
      <c r="F122" s="49">
        <v>4.9000000000000002E-2</v>
      </c>
      <c r="G122" s="48"/>
    </row>
    <row r="123" spans="1:7" ht="13.5" customHeight="1" x14ac:dyDescent="0.2">
      <c r="A123" s="74" t="s">
        <v>165</v>
      </c>
      <c r="B123" s="74"/>
      <c r="C123" s="74"/>
      <c r="D123" s="74"/>
      <c r="E123" s="48"/>
      <c r="F123" s="49"/>
      <c r="G123" s="48"/>
    </row>
    <row r="124" spans="1:7" x14ac:dyDescent="0.2">
      <c r="A124" s="48">
        <v>95</v>
      </c>
      <c r="B124" s="48" t="s">
        <v>166</v>
      </c>
      <c r="C124" s="48"/>
      <c r="D124" s="48"/>
      <c r="E124" s="48"/>
      <c r="F124" s="49">
        <v>2.6000000000000002E-2</v>
      </c>
      <c r="G124" s="48"/>
    </row>
    <row r="125" spans="1:7" ht="25.5" x14ac:dyDescent="0.2">
      <c r="A125" s="48">
        <f>A124+1</f>
        <v>96</v>
      </c>
      <c r="B125" s="48" t="s">
        <v>167</v>
      </c>
      <c r="C125" s="48"/>
      <c r="D125" s="48"/>
      <c r="E125" s="48"/>
      <c r="F125" s="49">
        <v>0.04</v>
      </c>
      <c r="G125" s="48"/>
    </row>
    <row r="126" spans="1:7" ht="25.5" x14ac:dyDescent="0.2">
      <c r="A126" s="48">
        <f>A125+1</f>
        <v>97</v>
      </c>
      <c r="B126" s="48" t="s">
        <v>168</v>
      </c>
      <c r="C126" s="48"/>
      <c r="D126" s="48"/>
      <c r="E126" s="48"/>
      <c r="F126" s="49">
        <v>7.9000000000000001E-2</v>
      </c>
      <c r="G126" s="48"/>
    </row>
    <row r="127" spans="1:7" x14ac:dyDescent="0.2">
      <c r="A127" s="48">
        <f>A126+1</f>
        <v>98</v>
      </c>
      <c r="B127" s="48" t="s">
        <v>169</v>
      </c>
      <c r="C127" s="48"/>
      <c r="D127" s="48"/>
      <c r="E127" s="48"/>
      <c r="F127" s="49">
        <v>0.11900000000000001</v>
      </c>
      <c r="G127" s="48"/>
    </row>
    <row r="128" spans="1:7" ht="25.5" x14ac:dyDescent="0.2">
      <c r="A128" s="48">
        <f>A127+1</f>
        <v>99</v>
      </c>
      <c r="B128" s="48" t="s">
        <v>170</v>
      </c>
      <c r="C128" s="48"/>
      <c r="D128" s="48"/>
      <c r="E128" s="48"/>
      <c r="F128" s="49">
        <v>9.1999999999999998E-2</v>
      </c>
      <c r="G128" s="48"/>
    </row>
    <row r="129" spans="1:7" x14ac:dyDescent="0.2">
      <c r="A129" s="48">
        <f>A128+1</f>
        <v>100</v>
      </c>
      <c r="B129" s="48" t="s">
        <v>171</v>
      </c>
      <c r="C129" s="48"/>
      <c r="D129" s="48"/>
      <c r="E129" s="48"/>
      <c r="F129" s="49">
        <v>1.4E-2</v>
      </c>
      <c r="G129" s="48"/>
    </row>
    <row r="130" spans="1:7" ht="13.5" customHeight="1" x14ac:dyDescent="0.2">
      <c r="A130" s="74" t="s">
        <v>172</v>
      </c>
      <c r="B130" s="74"/>
      <c r="C130" s="74"/>
      <c r="D130" s="74"/>
      <c r="E130" s="48"/>
      <c r="F130" s="49"/>
      <c r="G130" s="48"/>
    </row>
    <row r="131" spans="1:7" x14ac:dyDescent="0.2">
      <c r="A131" s="48">
        <v>101</v>
      </c>
      <c r="B131" s="48" t="s">
        <v>173</v>
      </c>
      <c r="C131" s="48"/>
      <c r="D131" s="48"/>
      <c r="E131" s="48"/>
      <c r="F131" s="49"/>
      <c r="G131" s="48"/>
    </row>
    <row r="132" spans="1:7" ht="25.5" x14ac:dyDescent="0.2">
      <c r="A132" s="48">
        <f>A131+1</f>
        <v>102</v>
      </c>
      <c r="B132" s="48" t="s">
        <v>174</v>
      </c>
      <c r="C132" s="48"/>
      <c r="D132" s="48"/>
      <c r="E132" s="51"/>
      <c r="F132" s="52"/>
      <c r="G132" s="52"/>
    </row>
    <row r="133" spans="1:7" ht="35.1" customHeight="1" x14ac:dyDescent="0.2">
      <c r="A133" s="48">
        <f>A132+1</f>
        <v>103</v>
      </c>
      <c r="B133" s="48" t="s">
        <v>175</v>
      </c>
      <c r="C133" s="48"/>
      <c r="D133" s="48"/>
      <c r="E133" s="77" t="s">
        <v>176</v>
      </c>
      <c r="F133" s="77"/>
      <c r="G133" s="77"/>
    </row>
    <row r="134" spans="1:7" x14ac:dyDescent="0.2">
      <c r="A134" s="48"/>
      <c r="B134" s="48" t="s">
        <v>177</v>
      </c>
      <c r="C134" s="48"/>
      <c r="D134" s="48"/>
      <c r="E134" s="48"/>
      <c r="F134" s="49">
        <v>6.6000000000000003E-2</v>
      </c>
      <c r="G134" s="48"/>
    </row>
    <row r="135" spans="1:7" x14ac:dyDescent="0.2">
      <c r="A135" s="48"/>
      <c r="B135" s="48" t="s">
        <v>178</v>
      </c>
      <c r="C135" s="48"/>
      <c r="D135" s="48"/>
      <c r="E135" s="48"/>
      <c r="F135" s="49">
        <v>1.4E-2</v>
      </c>
      <c r="G135" s="48"/>
    </row>
    <row r="136" spans="1:7" x14ac:dyDescent="0.2">
      <c r="A136" s="48"/>
      <c r="B136" s="48" t="s">
        <v>179</v>
      </c>
      <c r="C136" s="48"/>
      <c r="D136" s="48"/>
      <c r="E136" s="48"/>
      <c r="F136" s="49">
        <v>7.9000000000000001E-2</v>
      </c>
      <c r="G136" s="48"/>
    </row>
    <row r="137" spans="1:7" x14ac:dyDescent="0.2">
      <c r="A137" s="48"/>
      <c r="B137" s="48" t="s">
        <v>180</v>
      </c>
      <c r="C137" s="48"/>
      <c r="D137" s="48"/>
      <c r="E137" s="48"/>
      <c r="F137" s="49">
        <v>7.9000000000000001E-2</v>
      </c>
      <c r="G137" s="48"/>
    </row>
    <row r="138" spans="1:7" ht="25.5" x14ac:dyDescent="0.2">
      <c r="A138" s="48">
        <v>104</v>
      </c>
      <c r="B138" s="48" t="s">
        <v>181</v>
      </c>
      <c r="C138" s="48"/>
      <c r="D138" s="48"/>
      <c r="E138" s="48"/>
      <c r="F138" s="49"/>
      <c r="G138" s="48"/>
    </row>
    <row r="139" spans="1:7" ht="25.5" x14ac:dyDescent="0.2">
      <c r="A139" s="48">
        <f>A138+1</f>
        <v>105</v>
      </c>
      <c r="B139" s="48" t="s">
        <v>182</v>
      </c>
      <c r="C139" s="48"/>
      <c r="D139" s="48"/>
      <c r="E139" s="48"/>
      <c r="F139" s="49">
        <v>0.157</v>
      </c>
      <c r="G139" s="48"/>
    </row>
    <row r="140" spans="1:7" ht="25.5" x14ac:dyDescent="0.2">
      <c r="A140" s="48">
        <f>A139+1</f>
        <v>106</v>
      </c>
      <c r="B140" s="48" t="s">
        <v>183</v>
      </c>
      <c r="C140" s="48"/>
      <c r="D140" s="48"/>
      <c r="E140" s="48"/>
      <c r="F140" s="49">
        <v>0.53800000000000003</v>
      </c>
      <c r="G140" s="48"/>
    </row>
    <row r="141" spans="1:7" x14ac:dyDescent="0.2">
      <c r="A141" s="48">
        <f>A140+1</f>
        <v>107</v>
      </c>
      <c r="B141" s="48" t="s">
        <v>184</v>
      </c>
      <c r="C141" s="48"/>
      <c r="D141" s="48"/>
      <c r="E141" s="48"/>
      <c r="F141" s="49"/>
      <c r="G141" s="48"/>
    </row>
    <row r="142" spans="1:7" ht="27.75" customHeight="1" x14ac:dyDescent="0.2">
      <c r="A142" s="48">
        <f>A141+1</f>
        <v>108</v>
      </c>
      <c r="B142" s="48" t="s">
        <v>185</v>
      </c>
      <c r="C142" s="48"/>
      <c r="D142" s="48"/>
      <c r="E142" s="48"/>
      <c r="F142" s="49"/>
      <c r="G142" s="48"/>
    </row>
    <row r="143" spans="1:7" ht="13.5" customHeight="1" x14ac:dyDescent="0.2">
      <c r="A143" s="74" t="s">
        <v>186</v>
      </c>
      <c r="B143" s="74"/>
      <c r="C143" s="74"/>
      <c r="D143" s="74"/>
      <c r="E143" s="48"/>
      <c r="F143" s="49"/>
      <c r="G143" s="48"/>
    </row>
    <row r="144" spans="1:7" ht="25.5" x14ac:dyDescent="0.2">
      <c r="A144" s="48">
        <v>109</v>
      </c>
      <c r="B144" s="48" t="s">
        <v>187</v>
      </c>
      <c r="C144" s="48"/>
      <c r="D144" s="48"/>
      <c r="E144" s="48"/>
      <c r="F144" s="49">
        <v>2.3479999999999999</v>
      </c>
      <c r="G144" s="48"/>
    </row>
    <row r="145" spans="1:7" ht="25.5" x14ac:dyDescent="0.2">
      <c r="A145" s="48">
        <f>A144+1</f>
        <v>110</v>
      </c>
      <c r="B145" s="48" t="s">
        <v>188</v>
      </c>
      <c r="C145" s="48"/>
      <c r="D145" s="48"/>
      <c r="E145" s="48"/>
      <c r="F145" s="49"/>
      <c r="G145" s="48"/>
    </row>
    <row r="146" spans="1:7" ht="25.5" x14ac:dyDescent="0.2">
      <c r="A146" s="48">
        <f>A145+1</f>
        <v>111</v>
      </c>
      <c r="B146" s="48" t="s">
        <v>189</v>
      </c>
      <c r="C146" s="48"/>
      <c r="D146" s="48"/>
      <c r="E146" s="48"/>
      <c r="F146" s="49">
        <v>2.4319999999999999</v>
      </c>
      <c r="G146" s="48"/>
    </row>
    <row r="147" spans="1:7" ht="25.5" x14ac:dyDescent="0.2">
      <c r="A147" s="48">
        <f>A146+1</f>
        <v>112</v>
      </c>
      <c r="B147" s="48" t="s">
        <v>190</v>
      </c>
      <c r="C147" s="48"/>
      <c r="D147" s="48"/>
      <c r="E147" s="48"/>
      <c r="F147" s="49">
        <v>6.6000000000000003E-2</v>
      </c>
      <c r="G147" s="48"/>
    </row>
    <row r="148" spans="1:7" ht="13.5" customHeight="1" x14ac:dyDescent="0.2">
      <c r="A148" s="74" t="s">
        <v>191</v>
      </c>
      <c r="B148" s="74"/>
      <c r="C148" s="74"/>
      <c r="D148" s="74"/>
      <c r="E148" s="48"/>
      <c r="F148" s="49"/>
      <c r="G148" s="48"/>
    </row>
    <row r="149" spans="1:7" ht="25.5" x14ac:dyDescent="0.2">
      <c r="A149" s="48">
        <v>113</v>
      </c>
      <c r="B149" s="48" t="s">
        <v>192</v>
      </c>
      <c r="C149" s="48"/>
      <c r="D149" s="48"/>
      <c r="E149" s="48"/>
      <c r="F149" s="49"/>
      <c r="G149" s="48"/>
    </row>
    <row r="150" spans="1:7" ht="25.5" x14ac:dyDescent="0.2">
      <c r="A150" s="48"/>
      <c r="B150" s="48" t="s">
        <v>193</v>
      </c>
      <c r="C150" s="48"/>
      <c r="D150" s="48"/>
      <c r="E150" s="48"/>
      <c r="F150" s="49">
        <v>7.9000000000000001E-2</v>
      </c>
      <c r="G150" s="48"/>
    </row>
    <row r="151" spans="1:7" x14ac:dyDescent="0.2">
      <c r="A151" s="48"/>
      <c r="B151" s="48" t="s">
        <v>194</v>
      </c>
      <c r="C151" s="48"/>
      <c r="D151" s="48"/>
      <c r="E151" s="48"/>
      <c r="F151" s="49">
        <v>0.30199999999999999</v>
      </c>
      <c r="G151" s="48"/>
    </row>
    <row r="152" spans="1:7" x14ac:dyDescent="0.2">
      <c r="A152" s="48"/>
      <c r="B152" s="48" t="s">
        <v>195</v>
      </c>
      <c r="C152" s="48"/>
      <c r="D152" s="48"/>
      <c r="E152" s="48"/>
      <c r="F152" s="49">
        <v>1.4E-2</v>
      </c>
      <c r="G152" s="48"/>
    </row>
    <row r="153" spans="1:7" ht="25.5" x14ac:dyDescent="0.2">
      <c r="A153" s="48">
        <v>114</v>
      </c>
      <c r="B153" s="48" t="s">
        <v>196</v>
      </c>
      <c r="C153" s="48"/>
      <c r="D153" s="48"/>
      <c r="E153" s="48"/>
      <c r="F153" s="49"/>
      <c r="G153" s="48"/>
    </row>
    <row r="154" spans="1:7" ht="14.25" customHeight="1" x14ac:dyDescent="0.2">
      <c r="A154" s="48">
        <f>A153+1</f>
        <v>115</v>
      </c>
      <c r="B154" s="48" t="s">
        <v>197</v>
      </c>
      <c r="C154" s="48"/>
      <c r="D154" s="48"/>
      <c r="E154" s="48"/>
      <c r="F154" s="49"/>
      <c r="G154" s="48"/>
    </row>
    <row r="155" spans="1:7" x14ac:dyDescent="0.2">
      <c r="A155" s="48"/>
      <c r="B155" s="48"/>
      <c r="C155" s="48"/>
      <c r="D155" s="48"/>
      <c r="E155" s="48"/>
      <c r="F155" s="49"/>
      <c r="G155" s="48"/>
    </row>
    <row r="156" spans="1:7" ht="13.5" customHeight="1" x14ac:dyDescent="0.2">
      <c r="A156" s="74" t="s">
        <v>198</v>
      </c>
      <c r="B156" s="74"/>
      <c r="C156" s="74"/>
      <c r="D156" s="74"/>
      <c r="E156" s="48"/>
      <c r="F156" s="49"/>
      <c r="G156" s="48"/>
    </row>
    <row r="157" spans="1:7" ht="25.5" x14ac:dyDescent="0.2">
      <c r="A157" s="48">
        <v>116</v>
      </c>
      <c r="B157" s="48" t="s">
        <v>199</v>
      </c>
      <c r="C157" s="48"/>
      <c r="D157" s="48"/>
      <c r="E157" s="48"/>
      <c r="F157" s="49"/>
      <c r="G157" s="48"/>
    </row>
    <row r="158" spans="1:7" ht="38.25" x14ac:dyDescent="0.2">
      <c r="A158" s="48">
        <f t="shared" ref="A158:A163" si="5">A157+1</f>
        <v>117</v>
      </c>
      <c r="B158" s="48" t="s">
        <v>200</v>
      </c>
      <c r="C158" s="48"/>
      <c r="D158" s="48"/>
      <c r="E158" s="48"/>
      <c r="F158" s="49"/>
      <c r="G158" s="48"/>
    </row>
    <row r="159" spans="1:7" ht="38.25" x14ac:dyDescent="0.2">
      <c r="A159" s="48">
        <f t="shared" si="5"/>
        <v>118</v>
      </c>
      <c r="B159" s="48" t="s">
        <v>201</v>
      </c>
      <c r="C159" s="48"/>
      <c r="D159" s="48"/>
      <c r="E159" s="48"/>
      <c r="F159" s="49"/>
      <c r="G159" s="48"/>
    </row>
    <row r="160" spans="1:7" ht="25.5" x14ac:dyDescent="0.2">
      <c r="A160" s="48">
        <f t="shared" si="5"/>
        <v>119</v>
      </c>
      <c r="B160" s="48" t="s">
        <v>202</v>
      </c>
      <c r="C160" s="48"/>
      <c r="D160" s="48"/>
      <c r="E160" s="48"/>
      <c r="F160" s="49">
        <v>0.40700000000000003</v>
      </c>
      <c r="G160" s="48"/>
    </row>
    <row r="161" spans="1:7" ht="25.5" x14ac:dyDescent="0.2">
      <c r="A161" s="48">
        <f t="shared" si="5"/>
        <v>120</v>
      </c>
      <c r="B161" s="48" t="s">
        <v>203</v>
      </c>
      <c r="C161" s="48"/>
      <c r="D161" s="48"/>
      <c r="E161" s="48"/>
      <c r="F161" s="49"/>
      <c r="G161" s="48"/>
    </row>
    <row r="162" spans="1:7" ht="25.5" x14ac:dyDescent="0.2">
      <c r="A162" s="48">
        <f t="shared" si="5"/>
        <v>121</v>
      </c>
      <c r="B162" s="48" t="s">
        <v>204</v>
      </c>
      <c r="C162" s="48"/>
      <c r="D162" s="48"/>
      <c r="E162" s="48"/>
      <c r="F162" s="49"/>
      <c r="G162" s="48"/>
    </row>
    <row r="163" spans="1:7" ht="25.5" x14ac:dyDescent="0.2">
      <c r="A163" s="48">
        <f t="shared" si="5"/>
        <v>122</v>
      </c>
      <c r="B163" s="48" t="s">
        <v>205</v>
      </c>
      <c r="C163" s="48"/>
      <c r="D163" s="48"/>
      <c r="E163" s="48"/>
      <c r="F163" s="49"/>
      <c r="G163" s="48"/>
    </row>
    <row r="164" spans="1:7" x14ac:dyDescent="0.2">
      <c r="A164" s="48"/>
      <c r="B164" s="48" t="s">
        <v>206</v>
      </c>
      <c r="C164" s="48"/>
      <c r="D164" s="48"/>
      <c r="E164" s="48"/>
      <c r="F164" s="49">
        <v>5.2000000000000005E-2</v>
      </c>
      <c r="G164" s="48"/>
    </row>
    <row r="165" spans="1:7" x14ac:dyDescent="0.2">
      <c r="A165" s="48"/>
      <c r="B165" s="48" t="s">
        <v>207</v>
      </c>
      <c r="C165" s="48"/>
      <c r="D165" s="48"/>
      <c r="E165" s="48"/>
      <c r="F165" s="49">
        <v>0.19800000000000001</v>
      </c>
      <c r="G165" s="48"/>
    </row>
    <row r="166" spans="1:7" x14ac:dyDescent="0.2">
      <c r="A166" s="48"/>
      <c r="B166" s="48" t="s">
        <v>208</v>
      </c>
      <c r="C166" s="48"/>
      <c r="D166" s="48"/>
      <c r="E166" s="48"/>
      <c r="F166" s="49">
        <v>6.6000000000000003E-2</v>
      </c>
      <c r="G166" s="48"/>
    </row>
    <row r="167" spans="1:7" ht="25.5" x14ac:dyDescent="0.2">
      <c r="A167" s="48"/>
      <c r="B167" s="48" t="s">
        <v>209</v>
      </c>
      <c r="C167" s="48"/>
      <c r="D167" s="48"/>
      <c r="E167" s="48"/>
      <c r="F167" s="49">
        <v>0.105</v>
      </c>
      <c r="G167" s="48"/>
    </row>
    <row r="168" spans="1:7" x14ac:dyDescent="0.2">
      <c r="A168" s="48"/>
      <c r="B168" s="48" t="s">
        <v>210</v>
      </c>
      <c r="C168" s="48"/>
      <c r="D168" s="48"/>
      <c r="E168" s="48"/>
      <c r="F168" s="49">
        <v>0.27600000000000002</v>
      </c>
      <c r="G168" s="48"/>
    </row>
    <row r="169" spans="1:7" x14ac:dyDescent="0.2">
      <c r="A169" s="48"/>
      <c r="B169" s="48" t="s">
        <v>211</v>
      </c>
      <c r="C169" s="48"/>
      <c r="D169" s="48"/>
      <c r="E169" s="48"/>
      <c r="F169" s="49">
        <v>0.81300000000000006</v>
      </c>
      <c r="G169" s="48"/>
    </row>
    <row r="170" spans="1:7" ht="13.5" customHeight="1" x14ac:dyDescent="0.2">
      <c r="A170" s="74" t="s">
        <v>212</v>
      </c>
      <c r="B170" s="74"/>
      <c r="C170" s="74"/>
      <c r="D170" s="74"/>
      <c r="E170" s="48"/>
      <c r="F170" s="49"/>
      <c r="G170" s="48"/>
    </row>
    <row r="171" spans="1:7" ht="25.5" x14ac:dyDescent="0.2">
      <c r="A171" s="48">
        <v>123</v>
      </c>
      <c r="B171" s="48" t="s">
        <v>213</v>
      </c>
      <c r="C171" s="48"/>
      <c r="D171" s="48"/>
      <c r="E171" s="48"/>
      <c r="F171" s="49"/>
      <c r="G171" s="48"/>
    </row>
    <row r="172" spans="1:7" ht="25.5" x14ac:dyDescent="0.2">
      <c r="A172" s="48">
        <f>A171+1</f>
        <v>124</v>
      </c>
      <c r="B172" s="48" t="s">
        <v>214</v>
      </c>
      <c r="C172" s="48"/>
      <c r="D172" s="48"/>
      <c r="E172" s="48"/>
      <c r="F172" s="49"/>
      <c r="G172" s="48"/>
    </row>
    <row r="173" spans="1:7" ht="25.5" x14ac:dyDescent="0.2">
      <c r="A173" s="48">
        <f>A172+1</f>
        <v>125</v>
      </c>
      <c r="B173" s="48" t="s">
        <v>215</v>
      </c>
      <c r="C173" s="48"/>
      <c r="D173" s="48"/>
      <c r="E173" s="48"/>
      <c r="F173" s="49"/>
      <c r="G173" s="48"/>
    </row>
    <row r="174" spans="1:7" ht="38.25" x14ac:dyDescent="0.2">
      <c r="A174" s="48">
        <f>A173+1</f>
        <v>126</v>
      </c>
      <c r="B174" s="48" t="s">
        <v>216</v>
      </c>
      <c r="C174" s="48"/>
      <c r="D174" s="48"/>
      <c r="E174" s="48"/>
      <c r="F174" s="49">
        <v>0.34100000000000003</v>
      </c>
      <c r="G174" s="48"/>
    </row>
    <row r="175" spans="1:7" ht="13.5" customHeight="1" x14ac:dyDescent="0.2">
      <c r="A175" s="74" t="s">
        <v>217</v>
      </c>
      <c r="B175" s="74"/>
      <c r="C175" s="74"/>
      <c r="D175" s="74"/>
      <c r="E175" s="48"/>
      <c r="F175" s="49"/>
      <c r="G175" s="48"/>
    </row>
    <row r="176" spans="1:7" x14ac:dyDescent="0.2">
      <c r="A176" s="48">
        <v>127</v>
      </c>
      <c r="B176" s="48" t="s">
        <v>218</v>
      </c>
      <c r="C176" s="48"/>
      <c r="D176" s="48"/>
      <c r="E176" s="48"/>
      <c r="F176" s="49"/>
      <c r="G176" s="48"/>
    </row>
    <row r="177" spans="1:7" ht="14.25" customHeight="1" x14ac:dyDescent="0.2">
      <c r="A177" s="48">
        <f>A176+1</f>
        <v>128</v>
      </c>
      <c r="B177" s="48" t="s">
        <v>219</v>
      </c>
      <c r="C177" s="48"/>
      <c r="D177" s="48"/>
      <c r="E177" s="48"/>
      <c r="F177" s="49"/>
      <c r="G177" s="48"/>
    </row>
    <row r="178" spans="1:7" ht="13.5" customHeight="1" x14ac:dyDescent="0.2">
      <c r="A178" s="74" t="s">
        <v>220</v>
      </c>
      <c r="B178" s="74"/>
      <c r="C178" s="74"/>
      <c r="D178" s="74"/>
      <c r="E178" s="48"/>
      <c r="F178" s="49"/>
      <c r="G178" s="48"/>
    </row>
    <row r="179" spans="1:7" x14ac:dyDescent="0.2">
      <c r="A179" s="48">
        <v>129</v>
      </c>
      <c r="B179" s="48" t="s">
        <v>221</v>
      </c>
      <c r="C179" s="48"/>
      <c r="D179" s="48"/>
      <c r="E179" s="48"/>
      <c r="F179" s="49"/>
      <c r="G179" s="48"/>
    </row>
    <row r="180" spans="1:7" ht="13.5" customHeight="1" x14ac:dyDescent="0.2">
      <c r="A180" s="48">
        <f>A179+1</f>
        <v>130</v>
      </c>
      <c r="B180" s="48" t="s">
        <v>222</v>
      </c>
      <c r="C180" s="48"/>
      <c r="D180" s="48"/>
      <c r="E180" s="48"/>
      <c r="F180" s="49"/>
      <c r="G180" s="48"/>
    </row>
    <row r="181" spans="1:7" ht="25.5" x14ac:dyDescent="0.2">
      <c r="A181" s="48">
        <f>A180+1</f>
        <v>131</v>
      </c>
      <c r="B181" s="48" t="s">
        <v>223</v>
      </c>
      <c r="C181" s="48"/>
      <c r="D181" s="48"/>
      <c r="E181" s="48"/>
      <c r="F181" s="49"/>
      <c r="G181" s="48"/>
    </row>
    <row r="182" spans="1:7" ht="13.5" customHeight="1" x14ac:dyDescent="0.2">
      <c r="A182" s="74" t="s">
        <v>224</v>
      </c>
      <c r="B182" s="74"/>
      <c r="C182" s="74"/>
      <c r="D182" s="74"/>
      <c r="E182" s="48"/>
      <c r="F182" s="49"/>
      <c r="G182" s="48"/>
    </row>
    <row r="183" spans="1:7" x14ac:dyDescent="0.2">
      <c r="A183" s="48">
        <v>132</v>
      </c>
      <c r="B183" s="48" t="s">
        <v>225</v>
      </c>
      <c r="C183" s="48"/>
      <c r="D183" s="48"/>
      <c r="E183" s="48"/>
      <c r="F183" s="49"/>
      <c r="G183" s="48"/>
    </row>
    <row r="184" spans="1:7" ht="38.25" x14ac:dyDescent="0.2">
      <c r="A184" s="48">
        <f>A183+1</f>
        <v>133</v>
      </c>
      <c r="B184" s="48" t="s">
        <v>226</v>
      </c>
      <c r="C184" s="48"/>
      <c r="D184" s="48"/>
      <c r="E184" s="48"/>
      <c r="F184" s="49"/>
      <c r="G184" s="48"/>
    </row>
    <row r="185" spans="1:7" ht="13.5" customHeight="1" x14ac:dyDescent="0.2">
      <c r="A185" s="74" t="s">
        <v>227</v>
      </c>
      <c r="B185" s="74"/>
      <c r="C185" s="74"/>
      <c r="D185" s="74"/>
      <c r="E185" s="48"/>
      <c r="F185" s="49"/>
      <c r="G185" s="48"/>
    </row>
    <row r="186" spans="1:7" ht="25.5" x14ac:dyDescent="0.2">
      <c r="A186" s="48">
        <v>134</v>
      </c>
      <c r="B186" s="48" t="s">
        <v>228</v>
      </c>
      <c r="C186" s="48"/>
      <c r="D186" s="48"/>
      <c r="E186" s="48"/>
      <c r="F186" s="49"/>
      <c r="G186" s="48"/>
    </row>
    <row r="187" spans="1:7" ht="25.5" x14ac:dyDescent="0.2">
      <c r="A187" s="48"/>
      <c r="B187" s="48" t="s">
        <v>229</v>
      </c>
      <c r="C187" s="48"/>
      <c r="D187" s="48" t="s">
        <v>230</v>
      </c>
      <c r="E187" s="48"/>
      <c r="F187" s="49">
        <v>869.85500000000002</v>
      </c>
      <c r="G187" s="48"/>
    </row>
    <row r="188" spans="1:7" ht="25.5" x14ac:dyDescent="0.2">
      <c r="A188" s="48"/>
      <c r="B188" s="48" t="s">
        <v>231</v>
      </c>
      <c r="C188" s="48"/>
      <c r="D188" s="48" t="s">
        <v>230</v>
      </c>
      <c r="E188" s="48"/>
      <c r="F188" s="49">
        <v>725.67200000000003</v>
      </c>
      <c r="G188" s="48"/>
    </row>
    <row r="189" spans="1:7" x14ac:dyDescent="0.2">
      <c r="A189" s="48"/>
      <c r="B189" s="48" t="s">
        <v>232</v>
      </c>
      <c r="C189" s="48"/>
      <c r="D189" s="48" t="s">
        <v>233</v>
      </c>
      <c r="E189" s="48"/>
      <c r="F189" s="49">
        <v>315.70699999999999</v>
      </c>
      <c r="G189" s="48"/>
    </row>
    <row r="190" spans="1:7" x14ac:dyDescent="0.2">
      <c r="A190" s="48"/>
      <c r="B190" s="48" t="s">
        <v>234</v>
      </c>
      <c r="C190" s="48"/>
      <c r="D190" s="48" t="s">
        <v>230</v>
      </c>
      <c r="E190" s="48"/>
      <c r="F190" s="49">
        <v>3252.8960000000002</v>
      </c>
      <c r="G190" s="48"/>
    </row>
    <row r="191" spans="1:7" ht="37.5" customHeight="1" x14ac:dyDescent="0.2">
      <c r="A191" s="48"/>
      <c r="B191" s="48" t="s">
        <v>235</v>
      </c>
      <c r="C191" s="48"/>
      <c r="D191" s="48" t="s">
        <v>236</v>
      </c>
      <c r="E191" s="48"/>
      <c r="F191" s="49">
        <v>369.11</v>
      </c>
      <c r="G191" s="48"/>
    </row>
    <row r="192" spans="1:7" ht="25.5" x14ac:dyDescent="0.2">
      <c r="A192" s="48"/>
      <c r="B192" s="48" t="s">
        <v>237</v>
      </c>
      <c r="C192" s="48"/>
      <c r="D192" s="48" t="s">
        <v>230</v>
      </c>
      <c r="E192" s="48"/>
      <c r="F192" s="49">
        <v>297.36700000000002</v>
      </c>
      <c r="G192" s="48"/>
    </row>
    <row r="193" spans="1:7" x14ac:dyDescent="0.2">
      <c r="A193" s="48"/>
      <c r="B193" s="48" t="s">
        <v>238</v>
      </c>
      <c r="C193" s="48"/>
      <c r="D193" s="48" t="s">
        <v>239</v>
      </c>
      <c r="E193" s="48"/>
      <c r="F193" s="49">
        <v>215.93899999999999</v>
      </c>
      <c r="G193" s="48"/>
    </row>
    <row r="194" spans="1:7" x14ac:dyDescent="0.2">
      <c r="A194" s="48"/>
      <c r="B194" s="48" t="s">
        <v>240</v>
      </c>
      <c r="C194" s="48"/>
      <c r="D194" s="48" t="s">
        <v>239</v>
      </c>
      <c r="E194" s="48"/>
      <c r="F194" s="49">
        <v>86.379000000000005</v>
      </c>
      <c r="G194" s="48"/>
    </row>
    <row r="195" spans="1:7" ht="25.5" x14ac:dyDescent="0.2">
      <c r="A195" s="48">
        <v>135</v>
      </c>
      <c r="B195" s="48" t="s">
        <v>241</v>
      </c>
      <c r="C195" s="48"/>
      <c r="D195" s="48"/>
      <c r="E195" s="48"/>
      <c r="F195" s="49"/>
      <c r="G195" s="48"/>
    </row>
    <row r="196" spans="1:7" ht="13.5" customHeight="1" x14ac:dyDescent="0.2">
      <c r="A196" s="74" t="s">
        <v>242</v>
      </c>
      <c r="B196" s="74"/>
      <c r="C196" s="74"/>
      <c r="D196" s="74"/>
      <c r="E196" s="48"/>
      <c r="F196" s="49"/>
      <c r="G196" s="48"/>
    </row>
    <row r="197" spans="1:7" x14ac:dyDescent="0.2">
      <c r="A197" s="48">
        <v>136</v>
      </c>
      <c r="B197" s="48" t="s">
        <v>243</v>
      </c>
      <c r="C197" s="48"/>
      <c r="D197" s="48"/>
      <c r="E197" s="48"/>
      <c r="F197" s="49"/>
      <c r="G197" s="48"/>
    </row>
    <row r="198" spans="1:7" ht="15" customHeight="1" x14ac:dyDescent="0.2">
      <c r="A198" s="75"/>
      <c r="B198" s="75"/>
      <c r="C198" s="75"/>
      <c r="D198" s="75"/>
      <c r="E198" s="41"/>
      <c r="F198" s="42"/>
      <c r="G198" s="41"/>
    </row>
    <row r="199" spans="1:7" ht="15" customHeight="1" x14ac:dyDescent="0.2">
      <c r="A199" s="76" t="s">
        <v>244</v>
      </c>
      <c r="B199" s="76"/>
      <c r="C199" s="40"/>
      <c r="D199" s="40"/>
      <c r="E199" s="40"/>
      <c r="F199" s="43"/>
      <c r="G199" s="40"/>
    </row>
    <row r="200" spans="1:7" ht="27.75" customHeight="1" x14ac:dyDescent="0.2">
      <c r="A200" s="73" t="s">
        <v>245</v>
      </c>
      <c r="B200" s="73"/>
      <c r="C200" s="73"/>
      <c r="D200" s="73"/>
      <c r="E200" s="73"/>
      <c r="F200" s="73"/>
      <c r="G200" s="73"/>
    </row>
    <row r="201" spans="1:7" ht="26.25" customHeight="1" x14ac:dyDescent="0.2">
      <c r="A201" s="73" t="s">
        <v>246</v>
      </c>
      <c r="B201" s="73"/>
      <c r="C201" s="73"/>
      <c r="D201" s="73"/>
      <c r="E201" s="73"/>
      <c r="F201" s="73"/>
      <c r="G201" s="73"/>
    </row>
    <row r="202" spans="1:7" ht="36" customHeight="1" x14ac:dyDescent="0.2">
      <c r="A202" s="73" t="s">
        <v>247</v>
      </c>
      <c r="B202" s="73"/>
      <c r="C202" s="73"/>
      <c r="D202" s="73"/>
      <c r="E202" s="73"/>
      <c r="F202" s="73"/>
      <c r="G202" s="73"/>
    </row>
    <row r="203" spans="1:7" ht="42" customHeight="1" x14ac:dyDescent="0.2">
      <c r="A203" s="73" t="s">
        <v>248</v>
      </c>
      <c r="B203" s="73"/>
      <c r="C203" s="73"/>
      <c r="D203" s="73"/>
      <c r="E203" s="73"/>
      <c r="F203" s="73"/>
      <c r="G203" s="73"/>
    </row>
    <row r="204" spans="1:7" x14ac:dyDescent="0.2">
      <c r="A204" s="44"/>
      <c r="B204" s="45"/>
      <c r="C204" s="45"/>
      <c r="D204" s="45"/>
      <c r="E204" s="45"/>
      <c r="F204" s="45"/>
      <c r="G204" s="45"/>
    </row>
    <row r="205" spans="1:7" x14ac:dyDescent="0.2">
      <c r="A205" s="44"/>
      <c r="B205" s="45"/>
      <c r="C205" s="45"/>
      <c r="D205" s="45"/>
      <c r="E205" s="45"/>
      <c r="F205" s="45"/>
      <c r="G205" s="45"/>
    </row>
    <row r="206" spans="1:7" x14ac:dyDescent="0.2">
      <c r="A206" s="45"/>
      <c r="B206" s="45"/>
      <c r="C206" s="45"/>
      <c r="D206" s="45"/>
      <c r="E206" s="45"/>
      <c r="F206" s="45"/>
      <c r="G206" s="45"/>
    </row>
    <row r="207" spans="1:7" x14ac:dyDescent="0.2">
      <c r="A207" s="45"/>
      <c r="B207" s="45"/>
      <c r="C207" s="45"/>
      <c r="D207" s="45"/>
      <c r="E207" s="45"/>
      <c r="F207" s="45"/>
      <c r="G207" s="45"/>
    </row>
    <row r="208" spans="1:7" x14ac:dyDescent="0.2">
      <c r="A208" s="45"/>
      <c r="B208" s="45"/>
      <c r="C208" s="45"/>
      <c r="D208" s="45"/>
      <c r="E208" s="45"/>
      <c r="F208" s="45"/>
      <c r="G208" s="45"/>
    </row>
    <row r="209" spans="1:7" x14ac:dyDescent="0.2">
      <c r="A209" s="45"/>
      <c r="B209" s="45"/>
      <c r="C209" s="45"/>
      <c r="D209" s="45"/>
      <c r="E209" s="45"/>
      <c r="F209" s="45"/>
      <c r="G209" s="45"/>
    </row>
    <row r="210" spans="1:7" x14ac:dyDescent="0.2">
      <c r="A210" s="45"/>
      <c r="B210" s="45"/>
      <c r="C210" s="45"/>
      <c r="D210" s="45"/>
      <c r="E210" s="45"/>
      <c r="F210" s="45"/>
      <c r="G210" s="45"/>
    </row>
    <row r="211" spans="1:7" x14ac:dyDescent="0.2">
      <c r="A211" s="45"/>
      <c r="B211" s="45"/>
      <c r="C211" s="45"/>
      <c r="D211" s="45"/>
      <c r="E211" s="45"/>
      <c r="F211" s="45"/>
      <c r="G211" s="45"/>
    </row>
    <row r="212" spans="1:7" x14ac:dyDescent="0.2">
      <c r="A212" s="45"/>
      <c r="B212" s="45"/>
      <c r="C212" s="45"/>
      <c r="D212" s="45"/>
      <c r="E212" s="45"/>
      <c r="F212" s="45"/>
      <c r="G212" s="45"/>
    </row>
    <row r="213" spans="1:7" x14ac:dyDescent="0.2">
      <c r="A213" s="45"/>
      <c r="B213" s="45"/>
      <c r="C213" s="45"/>
      <c r="D213" s="45"/>
      <c r="E213" s="45"/>
      <c r="F213" s="45"/>
      <c r="G213" s="45"/>
    </row>
    <row r="214" spans="1:7" x14ac:dyDescent="0.2">
      <c r="A214" s="45"/>
      <c r="B214" s="45"/>
      <c r="C214" s="45"/>
      <c r="D214" s="45"/>
      <c r="E214" s="45"/>
      <c r="F214" s="45"/>
      <c r="G214" s="45"/>
    </row>
    <row r="215" spans="1:7" x14ac:dyDescent="0.2">
      <c r="A215" s="45"/>
      <c r="B215" s="45"/>
      <c r="C215" s="45"/>
      <c r="D215" s="45"/>
      <c r="E215" s="45"/>
      <c r="F215" s="45"/>
      <c r="G215" s="45"/>
    </row>
    <row r="216" spans="1:7" x14ac:dyDescent="0.2">
      <c r="A216" s="45"/>
      <c r="B216" s="45"/>
      <c r="C216" s="45"/>
      <c r="D216" s="45"/>
      <c r="E216" s="45"/>
      <c r="F216" s="45"/>
      <c r="G216" s="45"/>
    </row>
    <row r="217" spans="1:7" x14ac:dyDescent="0.2">
      <c r="A217" s="45"/>
      <c r="B217" s="45"/>
      <c r="C217" s="45"/>
      <c r="D217" s="45"/>
      <c r="E217" s="45"/>
      <c r="F217" s="45"/>
      <c r="G217" s="45"/>
    </row>
    <row r="218" spans="1:7" x14ac:dyDescent="0.2">
      <c r="A218" s="45"/>
      <c r="B218" s="45"/>
      <c r="C218" s="45"/>
      <c r="D218" s="45"/>
      <c r="E218" s="45"/>
      <c r="F218" s="45"/>
      <c r="G218" s="45"/>
    </row>
    <row r="219" spans="1:7" x14ac:dyDescent="0.2">
      <c r="A219" s="45"/>
      <c r="B219" s="45"/>
      <c r="C219" s="45"/>
      <c r="D219" s="45"/>
      <c r="E219" s="45"/>
      <c r="F219" s="45"/>
      <c r="G219" s="45"/>
    </row>
    <row r="220" spans="1:7" x14ac:dyDescent="0.2">
      <c r="A220" s="45"/>
      <c r="B220" s="45"/>
      <c r="C220" s="45"/>
      <c r="D220" s="45"/>
      <c r="E220" s="45"/>
      <c r="F220" s="45"/>
      <c r="G220" s="45"/>
    </row>
    <row r="221" spans="1:7" x14ac:dyDescent="0.2">
      <c r="A221" s="45"/>
      <c r="B221" s="45"/>
      <c r="C221" s="45"/>
      <c r="D221" s="45"/>
      <c r="E221" s="45"/>
      <c r="F221" s="45"/>
      <c r="G221" s="45"/>
    </row>
    <row r="222" spans="1:7" x14ac:dyDescent="0.2">
      <c r="A222" s="45"/>
      <c r="B222" s="45"/>
      <c r="C222" s="45"/>
      <c r="D222" s="45"/>
      <c r="E222" s="45"/>
      <c r="F222" s="45"/>
      <c r="G222" s="45"/>
    </row>
    <row r="223" spans="1:7" x14ac:dyDescent="0.2">
      <c r="A223" s="45"/>
      <c r="B223" s="45"/>
      <c r="C223" s="45"/>
      <c r="D223" s="45"/>
      <c r="E223" s="45"/>
      <c r="F223" s="45"/>
      <c r="G223" s="45"/>
    </row>
    <row r="224" spans="1:7" x14ac:dyDescent="0.2">
      <c r="A224" s="45"/>
      <c r="B224" s="45"/>
      <c r="C224" s="45"/>
      <c r="D224" s="45"/>
      <c r="E224" s="45"/>
      <c r="F224" s="45"/>
      <c r="G224" s="45"/>
    </row>
    <row r="225" spans="1:7" x14ac:dyDescent="0.2">
      <c r="A225" s="45"/>
      <c r="B225" s="45"/>
      <c r="C225" s="45"/>
      <c r="D225" s="45"/>
      <c r="E225" s="45"/>
      <c r="F225" s="45"/>
      <c r="G225" s="45"/>
    </row>
    <row r="226" spans="1:7" x14ac:dyDescent="0.2">
      <c r="A226" s="45"/>
      <c r="B226" s="45"/>
      <c r="C226" s="45"/>
      <c r="D226" s="45"/>
      <c r="E226" s="45"/>
      <c r="F226" s="45"/>
      <c r="G226" s="45"/>
    </row>
    <row r="227" spans="1:7" x14ac:dyDescent="0.2">
      <c r="A227" s="45"/>
      <c r="B227" s="45"/>
      <c r="C227" s="45"/>
      <c r="D227" s="45"/>
      <c r="E227" s="45"/>
      <c r="F227" s="45"/>
      <c r="G227" s="45"/>
    </row>
    <row r="228" spans="1:7" x14ac:dyDescent="0.2">
      <c r="A228" s="45"/>
      <c r="B228" s="45"/>
      <c r="C228" s="45"/>
      <c r="D228" s="45"/>
      <c r="E228" s="45"/>
      <c r="F228" s="45"/>
      <c r="G228" s="45"/>
    </row>
    <row r="229" spans="1:7" x14ac:dyDescent="0.2">
      <c r="A229" s="45"/>
      <c r="B229" s="45"/>
      <c r="C229" s="45"/>
      <c r="D229" s="45"/>
      <c r="E229" s="45"/>
      <c r="F229" s="45"/>
      <c r="G229" s="45"/>
    </row>
    <row r="230" spans="1:7" x14ac:dyDescent="0.2">
      <c r="A230" s="45"/>
      <c r="B230" s="45"/>
      <c r="C230" s="45"/>
      <c r="D230" s="45"/>
      <c r="E230" s="45"/>
      <c r="F230" s="45"/>
      <c r="G230" s="45"/>
    </row>
    <row r="231" spans="1:7" x14ac:dyDescent="0.2">
      <c r="A231" s="45"/>
      <c r="B231" s="45"/>
      <c r="C231" s="45"/>
      <c r="D231" s="45"/>
      <c r="E231" s="45"/>
      <c r="F231" s="45"/>
      <c r="G231" s="45"/>
    </row>
    <row r="232" spans="1:7" x14ac:dyDescent="0.2">
      <c r="A232" s="45"/>
      <c r="B232" s="45"/>
      <c r="C232" s="45"/>
      <c r="D232" s="45"/>
      <c r="E232" s="45"/>
      <c r="F232" s="45"/>
      <c r="G232" s="45"/>
    </row>
    <row r="233" spans="1:7" x14ac:dyDescent="0.2">
      <c r="A233" s="45"/>
      <c r="B233" s="45"/>
      <c r="C233" s="45"/>
      <c r="D233" s="45"/>
      <c r="E233" s="45"/>
      <c r="F233" s="45"/>
      <c r="G233" s="45"/>
    </row>
    <row r="234" spans="1:7" x14ac:dyDescent="0.2">
      <c r="A234" s="45"/>
      <c r="B234" s="45"/>
      <c r="C234" s="45"/>
      <c r="D234" s="45"/>
      <c r="E234" s="45"/>
      <c r="F234" s="45"/>
      <c r="G234" s="45"/>
    </row>
  </sheetData>
  <sheetProtection selectLockedCells="1" selectUnlockedCells="1"/>
  <mergeCells count="31">
    <mergeCell ref="A5:A6"/>
    <mergeCell ref="B5:B6"/>
    <mergeCell ref="D5:D6"/>
    <mergeCell ref="E5:E6"/>
    <mergeCell ref="A7:B7"/>
    <mergeCell ref="A20:C20"/>
    <mergeCell ref="A40:E40"/>
    <mergeCell ref="A54:E54"/>
    <mergeCell ref="A61:E61"/>
    <mergeCell ref="A72:D72"/>
    <mergeCell ref="A83:D83"/>
    <mergeCell ref="A99:D99"/>
    <mergeCell ref="A116:D116"/>
    <mergeCell ref="A123:D123"/>
    <mergeCell ref="A130:D130"/>
    <mergeCell ref="E133:G133"/>
    <mergeCell ref="A143:D143"/>
    <mergeCell ref="A148:D148"/>
    <mergeCell ref="A156:D156"/>
    <mergeCell ref="A170:D170"/>
    <mergeCell ref="A175:D175"/>
    <mergeCell ref="A178:D178"/>
    <mergeCell ref="A182:D182"/>
    <mergeCell ref="A185:D185"/>
    <mergeCell ref="A203:G203"/>
    <mergeCell ref="A196:D196"/>
    <mergeCell ref="A198:D198"/>
    <mergeCell ref="A199:B199"/>
    <mergeCell ref="A200:G200"/>
    <mergeCell ref="A201:G201"/>
    <mergeCell ref="A202:G202"/>
  </mergeCells>
  <pageMargins left="0.59027777777777779" right="0.19652777777777777" top="0.59027777777777779" bottom="0.59027777777777779" header="0.51180555555555551" footer="0.51180555555555551"/>
  <pageSetup paperSize="9" firstPageNumber="0" orientation="portrait" horizontalDpi="300" verticalDpi="300" r:id="rId1"/>
  <headerFooter alignWithMargins="0"/>
  <rowBreaks count="1" manualBreakCount="1">
    <brk id="1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прил 4 к КД 2010</vt:lpstr>
      <vt:lpstr>Доп работы по ремонту</vt:lpstr>
      <vt:lpstr>Excel_BuiltIn_Print_Titles_2</vt:lpstr>
      <vt:lpstr>'Доп работы по ремонту'!Заголовки_для_печати</vt:lpstr>
      <vt:lpstr>'прил 4 к КД 2010'!Заголовки_для_печати</vt:lpstr>
      <vt:lpstr>'Доп работы по ремонту'!Область_печати</vt:lpstr>
      <vt:lpstr>'прил 4 к КД 2010'!Область_печати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Попова Татьяна Викторовна</cp:lastModifiedBy>
  <cp:lastPrinted>2012-01-23T07:37:43Z</cp:lastPrinted>
  <dcterms:created xsi:type="dcterms:W3CDTF">2012-01-23T07:38:14Z</dcterms:created>
  <dcterms:modified xsi:type="dcterms:W3CDTF">2012-01-23T07:38:14Z</dcterms:modified>
</cp:coreProperties>
</file>